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fileSharing readOnlyRecommended="1"/>
  <workbookPr codeName="ThisWorkbook"/>
  <mc:AlternateContent xmlns:mc="http://schemas.openxmlformats.org/markup-compatibility/2006">
    <mc:Choice Requires="x15">
      <x15ac:absPath xmlns:x15ac="http://schemas.microsoft.com/office/spreadsheetml/2010/11/ac" url="https://sapowernetworks-my.sharepoint.com/personal/claire_stockwell_sapowernetworks_com_au/Documents/Desktop/"/>
    </mc:Choice>
  </mc:AlternateContent>
  <xr:revisionPtr revIDLastSave="1" documentId="8_{A393FBD6-AE7E-4D7E-BC3D-A72342030D01}" xr6:coauthVersionLast="47" xr6:coauthVersionMax="47" xr10:uidLastSave="{005517A4-0222-40BF-A0C0-18ADB83BCB37}"/>
  <workbookProtection workbookAlgorithmName="SHA-512" workbookHashValue="9Ya9bZGoV8u8RZU+OprxqfFFTXRqDPW2mZP5snyW9b9NfGDX/Lh7FFMmEFzC63f2hkjqn1pXYppAR7EmRvpMCw==" workbookSaltValue="IxO1FJVVYshO2zPRP61wCA==" workbookSpinCount="100000" lockStructure="1"/>
  <bookViews>
    <workbookView xWindow="-13890" yWindow="-16320" windowWidth="29040" windowHeight="15720" tabRatio="825" xr2:uid="{88A7380C-C5FC-4FC5-BC12-A497B6B4AB84}"/>
  </bookViews>
  <sheets>
    <sheet name="Home" sheetId="62" r:id="rId1"/>
    <sheet name="About" sheetId="63" r:id="rId2"/>
    <sheet name="References" sheetId="59" state="hidden" r:id="rId3"/>
    <sheet name="1. Network performance" sheetId="51" r:id="rId4"/>
    <sheet name="2. Safety &amp; Wellbeing" sheetId="4" r:id="rId5"/>
    <sheet name="3. Customers &amp; Community" sheetId="5" r:id="rId6"/>
    <sheet name="4. People" sheetId="6" r:id="rId7"/>
    <sheet name="5. Emissions" sheetId="56" r:id="rId8"/>
    <sheet name="6. Energy" sheetId="7" r:id="rId9"/>
    <sheet name="7. Waste, recycling &amp; water" sheetId="50" r:id="rId10"/>
    <sheet name="8. Governance &amp; compliance " sheetId="12" r:id="rId11"/>
    <sheet name="9. Assurance Statement" sheetId="55" r:id="rId12"/>
    <sheet name="10. Definitions" sheetId="58" r:id="rId13"/>
    <sheet name="11. GRI" sheetId="49" r:id="rId14"/>
    <sheet name="12. TCFD" sheetId="52" r:id="rId15"/>
    <sheet name="13. UN SDGs" sheetId="54" r:id="rId16"/>
  </sheets>
  <definedNames>
    <definedName name="OK" hidden="1">{"analyst",#N/A,FALSE,"Result";"Index",#N/A,FALSE,"Index";"asx1",#N/A,FALSE,"ASX1";"asx2",#N/A,FALSE,"ASX2";"Review",#N/A,FALSE,"Review";"Analyst",#N/A,FALSE,"Analyst"}</definedName>
    <definedName name="OK_1" hidden="1">{"analyst",#N/A,FALSE,"Result";"Index",#N/A,FALSE,"Index";"asx1",#N/A,FALSE,"ASX1";"asx2",#N/A,FALSE,"ASX2";"Review",#N/A,FALSE,"Review";"Analyst",#N/A,FALSE,"Analyst"}</definedName>
    <definedName name="_xlnm.Print_Area" localSheetId="4">'2. Safety &amp; Wellbeing'!$A$1:$H$38</definedName>
    <definedName name="_xlnm.Print_Area" localSheetId="5">'3. Customers &amp; Community'!$A$1:$G$18</definedName>
    <definedName name="_xlnm.Print_Area" localSheetId="8">'6. Energy'!$A$1:$E$30</definedName>
    <definedName name="vsdf" hidden="1">{"ResultsSummaryNew",#N/A,FALSE,"ASX QTR";"Index",#N/A,FALSE,"ASX Ind";"ASXNew",#N/A,FALSE,"ASX QTR"}</definedName>
    <definedName name="vsdf_1" hidden="1">{"ResultsSummaryNew",#N/A,FALSE,"ASX QTR";"Index",#N/A,FALSE,"ASX Ind";"ASXNew",#N/A,FALSE,"ASX QTR"}</definedName>
    <definedName name="wrn.aaPressRelease." hidden="1">{"ResultsSummaryNew",#N/A,FALSE,"ASX QTR";"Index",#N/A,FALSE,"ASX Ind";"ASXNew",#N/A,FALSE,"ASX QTR"}</definedName>
    <definedName name="wrn.aaPressRelease._1" hidden="1">{"ResultsSummaryNew",#N/A,FALSE,"ASX QTR";"Index",#N/A,FALSE,"ASX Ind";"ASXNew",#N/A,FALSE,"ASX QTR"}</definedName>
    <definedName name="wrn.Accounts." hidden="1">{"BSPLCF",#N/A,FALSE,"BS, PL, Cash flow";"BSPLCF_CONTD",#N/A,FALSE,"BS,PL,CF_contd"}</definedName>
    <definedName name="wrn.Accounts._1" hidden="1">{"BSPLCF",#N/A,FALSE,"BS, PL, Cash flow";"BSPLCF_CONTD",#N/A,FALSE,"BS,PL,CF_contd"}</definedName>
    <definedName name="wrn.PressRelease." hidden="1">{"analyst",#N/A,FALSE,"Result";"Index",#N/A,FALSE,"Index";"asx1",#N/A,FALSE,"ASX1";"asx2",#N/A,FALSE,"ASX2";"Review",#N/A,FALSE,"Review";"Analyst",#N/A,FALSE,"Analyst"}</definedName>
    <definedName name="wrn.PressRelease._1" hidden="1">{"analyst",#N/A,FALSE,"Result";"Index",#N/A,FALSE,"Index";"asx1",#N/A,FALSE,"ASX1";"asx2",#N/A,FALSE,"ASX2";"Review",#N/A,FALSE,"Review";"Analyst",#N/A,FALSE,"Analyst"}</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2" i="7" l="1"/>
  <c r="D12" i="7" l="1"/>
  <c r="F9" i="56" l="1"/>
  <c r="D6" i="56"/>
  <c r="F6" i="56"/>
  <c r="E6" i="56"/>
</calcChain>
</file>

<file path=xl/sharedStrings.xml><?xml version="1.0" encoding="utf-8"?>
<sst xmlns="http://schemas.openxmlformats.org/spreadsheetml/2006/main" count="1239" uniqueCount="768">
  <si>
    <t xml:space="preserve">SA Power Networks Group Sustainability Reporting Suite </t>
  </si>
  <si>
    <t>2024 Sustainability Data and Disclosure Databook</t>
  </si>
  <si>
    <t>Image Credit - Watt's up July 2024 - Brayden Sommer - Technical Delivery Unit at Middleback Substation after completing a bushing change out</t>
  </si>
  <si>
    <t>Disclaimer</t>
  </si>
  <si>
    <t xml:space="preserve">
The information contained in this report is relevant and accurate to 31 December 2024. Some figures have been restated due to information becoming available after the previous report or due to a change in methodology. 
</t>
  </si>
  <si>
    <t>Presentation of prior year figures are not assured by Deloitte.</t>
  </si>
  <si>
    <t>This report and the information contained in this report is for general information only.</t>
  </si>
  <si>
    <r>
      <rPr>
        <b/>
        <sz val="11"/>
        <rFont val="Calibri"/>
        <family val="2"/>
      </rPr>
      <t>Version control:</t>
    </r>
    <r>
      <rPr>
        <sz val="11"/>
        <rFont val="Calibri"/>
        <family val="2"/>
      </rPr>
      <t xml:space="preserve"> Performance data tables posted 25 February 2025.</t>
    </r>
  </si>
  <si>
    <t>About the SA Power Networks Group</t>
  </si>
  <si>
    <t>SA Power Networks Group has two key businesses:</t>
  </si>
  <si>
    <t>• SA Power Networks - management of the regulated electricity distribution network serving 1.7 million South Australians; and</t>
  </si>
  <si>
    <t>• Enerven - specialist service provider in the competitive energy and telecommunications sectors.</t>
  </si>
  <si>
    <t>Sustainability reporting by the SA Power Networks Group</t>
  </si>
  <si>
    <r>
      <t xml:space="preserve">This document should be read in conjunction with the rest of our Sustainability Reporting Suite listed below available at </t>
    </r>
    <r>
      <rPr>
        <u/>
        <sz val="11"/>
        <color theme="1"/>
        <rFont val="Calibri"/>
        <family val="2"/>
        <scheme val="minor"/>
      </rPr>
      <t>www.sapowernetworks.com.au/about-us/sustainability</t>
    </r>
    <r>
      <rPr>
        <sz val="11"/>
        <color theme="1"/>
        <rFont val="Calibri"/>
        <family val="2"/>
        <scheme val="minor"/>
      </rPr>
      <t xml:space="preserve">.
</t>
    </r>
  </si>
  <si>
    <t xml:space="preserve">• 2024 Sustainability Report </t>
  </si>
  <si>
    <t>• Environmental Matters: Management Approach Statement</t>
  </si>
  <si>
    <t>• Social Matters: Management Approach Statement</t>
  </si>
  <si>
    <t>• Governance Matters: Management Approach Statement</t>
  </si>
  <si>
    <t>• Network Matters: Management Approach Statement</t>
  </si>
  <si>
    <t xml:space="preserve">Our reporting follows the guidance of: </t>
  </si>
  <si>
    <t xml:space="preserve">• the Global Reporting Initiative (GRI) Standards (see Tab 11); </t>
  </si>
  <si>
    <t>• the Taskforce for Climate-related Financial Disclosure (TCFD) framework (see Tab 12). From 2025, reporting will follow the guidance of the Asutralian Accounting Standards Board's AASB2 Climate-related Disclosures; and</t>
  </si>
  <si>
    <t>• general industry standards.</t>
  </si>
  <si>
    <t xml:space="preserve">We are building on our achievements in the ESG space and our increasing focus on sustainability will see us provide a significant contribution towards five of the 17 Sustainable Development Goals (SDGs, see Tab 13).  </t>
  </si>
  <si>
    <t>Our carbon footprint is derived from our annual reporting under the National Greenhouse and Energy Reporting Act (2007).</t>
  </si>
  <si>
    <t>About the 2024 sustainability performance data</t>
  </si>
  <si>
    <t xml:space="preserve">This performance data reflects the annual disclosure of our sustainability performance related to our South Australian network, assets as well as projects (including work conducted interstate by Enerven) during the calendar year. </t>
  </si>
  <si>
    <t xml:space="preserve">Some datasets are reflective of the Australian financial year (FY) which runs 1st July to 30th June, or other mandated time periods to align with regulatory reporting. </t>
  </si>
  <si>
    <t xml:space="preserve">We engaged Deloitte to undertake Limited Assurance over the 2024 Sustainability Data and Disclosure Databook for selected metrics related to the period 1st January to 31st December. </t>
  </si>
  <si>
    <t>The full details of the process, scope of assurance and outcome are detailed in Deloitte’s assurance statement on Tab '9. Assurance Statement'.</t>
  </si>
  <si>
    <t xml:space="preserve">Projects undertaken by private (e.g. Council-owned) networks or assets that we do not operate are excluded. </t>
  </si>
  <si>
    <t xml:space="preserve">Any restatements of this data set will be noted in the footnotes with an explanation for the restatement.  </t>
  </si>
  <si>
    <t>Providing feedback</t>
  </si>
  <si>
    <r>
      <t xml:space="preserve">We welcome feedback on this data set, our annual sustainability reporting or any other aspect of our ESG performance. Please send general comments or queries to </t>
    </r>
    <r>
      <rPr>
        <u/>
        <sz val="11"/>
        <color theme="1"/>
        <rFont val="Calibri"/>
        <family val="2"/>
        <scheme val="minor"/>
      </rPr>
      <t>sustainability@sapowernetworks.com.au</t>
    </r>
  </si>
  <si>
    <t>This report and the information contained in this report is for general information only and should not be taken.</t>
  </si>
  <si>
    <t>Hyperlinks</t>
  </si>
  <si>
    <t>2023 Annual Report</t>
  </si>
  <si>
    <t>2023 Sustainability Report and Environmental</t>
  </si>
  <si>
    <t>Social Matters Management Approach Statement</t>
  </si>
  <si>
    <t>Governance Matters Management Approach Statement</t>
  </si>
  <si>
    <t>Network Matters Management Approach Statement</t>
  </si>
  <si>
    <t>Network performance</t>
  </si>
  <si>
    <t xml:space="preserve">Table 1 </t>
  </si>
  <si>
    <t>Network Performance</t>
  </si>
  <si>
    <t>Unit</t>
  </si>
  <si>
    <r>
      <t>Electricity distributed</t>
    </r>
    <r>
      <rPr>
        <vertAlign val="superscript"/>
        <sz val="11"/>
        <rFont val="Calibri"/>
        <family val="2"/>
        <scheme val="minor"/>
      </rPr>
      <t>1, 2</t>
    </r>
  </si>
  <si>
    <t>GWh</t>
  </si>
  <si>
    <r>
      <t xml:space="preserve">DER site capacity (cumulative) </t>
    </r>
    <r>
      <rPr>
        <vertAlign val="superscript"/>
        <sz val="11"/>
        <rFont val="Calibri"/>
        <family val="2"/>
        <scheme val="minor"/>
      </rPr>
      <t>4</t>
    </r>
  </si>
  <si>
    <t>GW</t>
  </si>
  <si>
    <r>
      <t>AER benchmark performance</t>
    </r>
    <r>
      <rPr>
        <vertAlign val="superscript"/>
        <sz val="11"/>
        <rFont val="Calibri"/>
        <family val="2"/>
        <scheme val="minor"/>
      </rPr>
      <t>1</t>
    </r>
  </si>
  <si>
    <t>Ranking</t>
  </si>
  <si>
    <t>FY23/24</t>
  </si>
  <si>
    <t>FY22/23</t>
  </si>
  <si>
    <t>FY21/22</t>
  </si>
  <si>
    <r>
      <t>Reliability – SAIDI (planned)</t>
    </r>
    <r>
      <rPr>
        <vertAlign val="superscript"/>
        <sz val="11"/>
        <rFont val="Calibri"/>
        <family val="2"/>
        <scheme val="minor"/>
      </rPr>
      <t>1</t>
    </r>
  </si>
  <si>
    <t>Minutes</t>
  </si>
  <si>
    <r>
      <t>Reliability – SAIDI (unplanned)</t>
    </r>
    <r>
      <rPr>
        <vertAlign val="superscript"/>
        <sz val="11"/>
        <rFont val="Calibri"/>
        <family val="2"/>
        <scheme val="minor"/>
      </rPr>
      <t>1</t>
    </r>
  </si>
  <si>
    <r>
      <t>Major Event Delays (MEDs)</t>
    </r>
    <r>
      <rPr>
        <vertAlign val="superscript"/>
        <sz val="11"/>
        <rFont val="Calibri"/>
        <family val="2"/>
        <scheme val="minor"/>
      </rPr>
      <t>1</t>
    </r>
  </si>
  <si>
    <t>Days</t>
  </si>
  <si>
    <r>
      <t>Average Residential Distribution bill for Default Market Offer (DMO)</t>
    </r>
    <r>
      <rPr>
        <vertAlign val="superscript"/>
        <sz val="11"/>
        <color rgb="FF000000"/>
        <rFont val="Calibri"/>
        <family val="2"/>
        <scheme val="minor"/>
      </rPr>
      <t>1, 3</t>
    </r>
  </si>
  <si>
    <t>$</t>
  </si>
  <si>
    <r>
      <t>Distributed Energy Resources (DER) energy</t>
    </r>
    <r>
      <rPr>
        <vertAlign val="superscript"/>
        <sz val="11"/>
        <rFont val="Calibri"/>
        <family val="2"/>
        <scheme val="minor"/>
      </rPr>
      <t>1, 4</t>
    </r>
  </si>
  <si>
    <t xml:space="preserve">1. Not assured by Deloitte. </t>
  </si>
  <si>
    <t>2. 2022 figure refers to financial year 21/22. Reporting changed to calendar year from 2023.</t>
  </si>
  <si>
    <t>3. Previously Average annual distribution bill per residential customer. FY23 and FY22 have been restated to conform to current methodology. Default market offer prices available on the Australian Energy Regulator website.</t>
  </si>
  <si>
    <t>4. 2023 and 2022 figures restated to conform with current methodology</t>
  </si>
  <si>
    <t>Safety and wellbeing</t>
  </si>
  <si>
    <t>Safety &amp; wellbeing of our people</t>
  </si>
  <si>
    <t>Fatal incidents (total)</t>
  </si>
  <si>
    <t>#</t>
  </si>
  <si>
    <t>employees</t>
  </si>
  <si>
    <t>contractors</t>
  </si>
  <si>
    <r>
      <t xml:space="preserve">Total Recordable Injury Frequency Rate (TRIFR) </t>
    </r>
    <r>
      <rPr>
        <vertAlign val="superscript"/>
        <sz val="11"/>
        <rFont val="Calibri"/>
        <family val="2"/>
        <scheme val="minor"/>
      </rPr>
      <t>1</t>
    </r>
  </si>
  <si>
    <r>
      <t xml:space="preserve">Fatal risk event </t>
    </r>
    <r>
      <rPr>
        <vertAlign val="superscript"/>
        <sz val="11"/>
        <rFont val="Calibri"/>
        <family val="2"/>
        <scheme val="minor"/>
      </rPr>
      <t>1</t>
    </r>
  </si>
  <si>
    <t>Workers covered by an occupational health and safety system</t>
  </si>
  <si>
    <t>%</t>
  </si>
  <si>
    <r>
      <t xml:space="preserve">Employee engagement rate </t>
    </r>
    <r>
      <rPr>
        <vertAlign val="superscript"/>
        <sz val="11"/>
        <rFont val="Calibri"/>
        <family val="2"/>
        <scheme val="minor"/>
      </rPr>
      <t>2</t>
    </r>
  </si>
  <si>
    <t>-</t>
  </si>
  <si>
    <t xml:space="preserve">Table 2 </t>
  </si>
  <si>
    <t xml:space="preserve">Safety fines and prosecutions </t>
  </si>
  <si>
    <t>Prosecutions</t>
  </si>
  <si>
    <t>Fines</t>
  </si>
  <si>
    <t>$'000</t>
  </si>
  <si>
    <t>1. Restated prior year numbers due to an event reclassification</t>
  </si>
  <si>
    <t>2. Not assured by Deloitte</t>
  </si>
  <si>
    <t>Customers and Community</t>
  </si>
  <si>
    <t>Customer satisfaction</t>
  </si>
  <si>
    <r>
      <t xml:space="preserve">Combined Grade of Service score </t>
    </r>
    <r>
      <rPr>
        <vertAlign val="superscript"/>
        <sz val="11"/>
        <rFont val="Calibri"/>
        <family val="2"/>
        <scheme val="minor"/>
      </rPr>
      <t>1</t>
    </r>
  </si>
  <si>
    <t>Customer Satisfaction Index (CSI)</t>
  </si>
  <si>
    <r>
      <t xml:space="preserve">Brand Health Score </t>
    </r>
    <r>
      <rPr>
        <vertAlign val="superscript"/>
        <sz val="11"/>
        <rFont val="Calibri"/>
        <family val="2"/>
        <scheme val="minor"/>
      </rPr>
      <t>2</t>
    </r>
  </si>
  <si>
    <t>Table 2</t>
  </si>
  <si>
    <t>Community investment and social value</t>
  </si>
  <si>
    <t>Community Grants</t>
  </si>
  <si>
    <t>Volunteering hours (employees)</t>
  </si>
  <si>
    <t>Community investment (corporate)</t>
  </si>
  <si>
    <t>$M</t>
  </si>
  <si>
    <t>Community investment (employees) - cumulative</t>
  </si>
  <si>
    <t xml:space="preserve">Table 3 </t>
  </si>
  <si>
    <t>Responsible supply chain</t>
  </si>
  <si>
    <t>Proportion of spend with local suppliers (Australia)</t>
  </si>
  <si>
    <t>Proportion of spend with local suppliers (South Australia)</t>
  </si>
  <si>
    <t>Proportion of spend with South Australian small business</t>
  </si>
  <si>
    <t>Proportion of spend with South Australian regional business</t>
  </si>
  <si>
    <t>Suppliers completed Modern Slavery Risk Assessment</t>
  </si>
  <si>
    <t>Supply Nation members used (direct engagement)</t>
  </si>
  <si>
    <t>1. Prior year figures updated to conform to calendar year reporting period</t>
  </si>
  <si>
    <t>2. Prior year figures updated to conform with new methodology to annualise score</t>
  </si>
  <si>
    <t>People</t>
  </si>
  <si>
    <t>Table 1</t>
  </si>
  <si>
    <t xml:space="preserve">Workforce data by category and diversity </t>
  </si>
  <si>
    <t>Total</t>
  </si>
  <si>
    <t>Female</t>
  </si>
  <si>
    <t>Male</t>
  </si>
  <si>
    <t>Total employees</t>
  </si>
  <si>
    <t xml:space="preserve"># </t>
  </si>
  <si>
    <t>Full-time employees</t>
  </si>
  <si>
    <t>Part-time/casual employees</t>
  </si>
  <si>
    <t>Executive Leadership Team</t>
  </si>
  <si>
    <t>Board of Directors</t>
  </si>
  <si>
    <t>Employees that identify as First Nations</t>
  </si>
  <si>
    <t xml:space="preserve">Female hiring, roles and development </t>
  </si>
  <si>
    <t>Job applicants</t>
  </si>
  <si>
    <t>% Female</t>
  </si>
  <si>
    <t>New hires</t>
  </si>
  <si>
    <t>Graduates</t>
  </si>
  <si>
    <t>Apprentices</t>
  </si>
  <si>
    <t>Cadets</t>
  </si>
  <si>
    <t>Promotions</t>
  </si>
  <si>
    <t>People Leadership roles</t>
  </si>
  <si>
    <t>Senior Leadership roles</t>
  </si>
  <si>
    <t>Table 3</t>
  </si>
  <si>
    <t xml:space="preserve">Pay equality   </t>
  </si>
  <si>
    <r>
      <t xml:space="preserve">Workplace Gender Equality Agency (WGEA) Pay Gap </t>
    </r>
    <r>
      <rPr>
        <b/>
        <vertAlign val="superscript"/>
        <sz val="11"/>
        <color theme="0"/>
        <rFont val="Calibri"/>
        <family val="2"/>
        <scheme val="major"/>
      </rPr>
      <t>1</t>
    </r>
  </si>
  <si>
    <t>Average total remuneration</t>
  </si>
  <si>
    <t>Median total remuneration</t>
  </si>
  <si>
    <t>Table 4</t>
  </si>
  <si>
    <t>Employee development and retention</t>
  </si>
  <si>
    <t>Employees covered by an Enterprise Agreement</t>
  </si>
  <si>
    <r>
      <t xml:space="preserve">Salaried employees covered by an Enterprise Agreement </t>
    </r>
    <r>
      <rPr>
        <vertAlign val="superscript"/>
        <sz val="11"/>
        <rFont val="Calibri"/>
        <family val="2"/>
        <scheme val="minor"/>
      </rPr>
      <t>2</t>
    </r>
  </si>
  <si>
    <t>Remuneration compared to EA minimum</t>
  </si>
  <si>
    <t>Newly hired employees</t>
  </si>
  <si>
    <t>Apprentices commenced</t>
  </si>
  <si>
    <t>Total turnover (attrition)</t>
  </si>
  <si>
    <r>
      <t xml:space="preserve">Turnover by percent of workforce </t>
    </r>
    <r>
      <rPr>
        <vertAlign val="superscript"/>
        <sz val="11"/>
        <rFont val="Calibri"/>
        <family val="2"/>
        <scheme val="minor"/>
      </rPr>
      <t>3</t>
    </r>
  </si>
  <si>
    <r>
      <t xml:space="preserve">Turnover rate by gender </t>
    </r>
    <r>
      <rPr>
        <vertAlign val="superscript"/>
        <sz val="11"/>
        <rFont val="Calibri"/>
        <family val="2"/>
        <scheme val="minor"/>
      </rPr>
      <t>3 4</t>
    </r>
  </si>
  <si>
    <t>Training completed per employee</t>
  </si>
  <si>
    <t>Hours</t>
  </si>
  <si>
    <t>Employees who received performance and career development reviews</t>
  </si>
  <si>
    <r>
      <t xml:space="preserve">1. WGEA reporting period 1 April - 31 March. Reporting updated to reflect </t>
    </r>
    <r>
      <rPr>
        <i/>
        <sz val="8"/>
        <rFont val="Calibri"/>
        <family val="2"/>
        <scheme val="minor"/>
      </rPr>
      <t>median and average</t>
    </r>
    <r>
      <rPr>
        <sz val="8"/>
        <rFont val="Calibri"/>
        <family val="2"/>
        <scheme val="minor"/>
      </rPr>
      <t xml:space="preserve"> total remuneration gender pay gap as per WGEA website (previously reported as </t>
    </r>
    <r>
      <rPr>
        <i/>
        <sz val="8"/>
        <rFont val="Calibri"/>
        <family val="2"/>
        <scheme val="minor"/>
      </rPr>
      <t>average</t>
    </r>
    <r>
      <rPr>
        <sz val="8"/>
        <rFont val="Calibri"/>
        <family val="2"/>
        <scheme val="minor"/>
      </rPr>
      <t xml:space="preserve"> total remuneration gender pay gap only).</t>
    </r>
  </si>
  <si>
    <t xml:space="preserve">2. Metric updated to include salaried and wages employees covered by an Enterprise Agreement. Prior years restated. </t>
  </si>
  <si>
    <t>3. Previously presented as single line item. Refer to definition.</t>
  </si>
  <si>
    <t>4. Not assured by Deloitte</t>
  </si>
  <si>
    <t>Our emissions</t>
  </si>
  <si>
    <t>Greenhouse gas (GHG) emissions</t>
  </si>
  <si>
    <r>
      <t>Total greenhouse gas emissions (tCO2-e)</t>
    </r>
    <r>
      <rPr>
        <b/>
        <vertAlign val="superscript"/>
        <sz val="11"/>
        <color theme="0"/>
        <rFont val="Calibri"/>
        <family val="2"/>
        <scheme val="major"/>
      </rPr>
      <t>1</t>
    </r>
  </si>
  <si>
    <r>
      <t>Total emissions</t>
    </r>
    <r>
      <rPr>
        <vertAlign val="superscript"/>
        <sz val="11"/>
        <rFont val="Calibri"/>
        <family val="2"/>
        <scheme val="minor"/>
      </rPr>
      <t>2</t>
    </r>
  </si>
  <si>
    <r>
      <t>tCO</t>
    </r>
    <r>
      <rPr>
        <vertAlign val="subscript"/>
        <sz val="11"/>
        <rFont val="Calibri"/>
        <family val="2"/>
        <scheme val="minor"/>
      </rPr>
      <t>2</t>
    </r>
    <r>
      <rPr>
        <sz val="11"/>
        <rFont val="Calibri"/>
        <family val="2"/>
        <scheme val="minor"/>
      </rPr>
      <t>-e</t>
    </r>
  </si>
  <si>
    <t>Scope 1 emissions</t>
  </si>
  <si>
    <t>Scope 2 emissions</t>
  </si>
  <si>
    <r>
      <t>Scope 3 emissions</t>
    </r>
    <r>
      <rPr>
        <vertAlign val="superscript"/>
        <sz val="11"/>
        <color rgb="FF000000"/>
        <rFont val="Calibri"/>
        <family val="2"/>
        <scheme val="minor"/>
      </rPr>
      <t>2, 3</t>
    </r>
  </si>
  <si>
    <r>
      <t>Scope 1 emissions by gas</t>
    </r>
    <r>
      <rPr>
        <b/>
        <vertAlign val="superscript"/>
        <sz val="11"/>
        <color theme="0"/>
        <rFont val="Calibri"/>
        <family val="2"/>
        <scheme val="major"/>
      </rPr>
      <t>1</t>
    </r>
  </si>
  <si>
    <t>Total emissions</t>
  </si>
  <si>
    <r>
      <t>CO</t>
    </r>
    <r>
      <rPr>
        <vertAlign val="subscript"/>
        <sz val="11"/>
        <rFont val="Calibri"/>
        <family val="2"/>
        <scheme val="minor"/>
      </rPr>
      <t>2</t>
    </r>
  </si>
  <si>
    <r>
      <t>CH</t>
    </r>
    <r>
      <rPr>
        <vertAlign val="subscript"/>
        <sz val="11"/>
        <rFont val="Calibri"/>
        <family val="2"/>
        <scheme val="minor"/>
      </rPr>
      <t>4</t>
    </r>
  </si>
  <si>
    <r>
      <rPr>
        <sz val="11"/>
        <color rgb="FF000000"/>
        <rFont val="Calibri"/>
      </rPr>
      <t>N</t>
    </r>
    <r>
      <rPr>
        <vertAlign val="subscript"/>
        <sz val="11"/>
        <color rgb="FF000000"/>
        <rFont val="Calibri"/>
      </rPr>
      <t>2</t>
    </r>
    <r>
      <rPr>
        <sz val="11"/>
        <color rgb="FF000000"/>
        <rFont val="Calibri"/>
      </rPr>
      <t>O</t>
    </r>
  </si>
  <si>
    <r>
      <t>SF</t>
    </r>
    <r>
      <rPr>
        <vertAlign val="subscript"/>
        <sz val="11"/>
        <rFont val="Calibri"/>
        <family val="2"/>
        <scheme val="minor"/>
      </rPr>
      <t>6</t>
    </r>
  </si>
  <si>
    <r>
      <t xml:space="preserve">Sources of greenhouse gas emissions </t>
    </r>
    <r>
      <rPr>
        <b/>
        <vertAlign val="superscript"/>
        <sz val="11"/>
        <color theme="0"/>
        <rFont val="Calibri"/>
        <family val="2"/>
        <scheme val="major"/>
      </rPr>
      <t>1, 2</t>
    </r>
  </si>
  <si>
    <t>Scope 1</t>
  </si>
  <si>
    <t>Diesel</t>
  </si>
  <si>
    <t>Petrol</t>
  </si>
  <si>
    <t>LPG</t>
  </si>
  <si>
    <t>Natural Gas</t>
  </si>
  <si>
    <r>
      <t>Other</t>
    </r>
    <r>
      <rPr>
        <vertAlign val="superscript"/>
        <sz val="11"/>
        <rFont val="Calibri"/>
        <family val="2"/>
        <scheme val="minor"/>
      </rPr>
      <t>2</t>
    </r>
  </si>
  <si>
    <t xml:space="preserve">Scope 2 </t>
  </si>
  <si>
    <t>Electricity - metered sites</t>
  </si>
  <si>
    <t>Electricity - public lighting</t>
  </si>
  <si>
    <t>Electricity - distribution line losses</t>
  </si>
  <si>
    <r>
      <t xml:space="preserve">Scope 3 </t>
    </r>
    <r>
      <rPr>
        <vertAlign val="superscript"/>
        <sz val="11"/>
        <rFont val="Calibri"/>
        <family val="2"/>
        <scheme val="minor"/>
      </rPr>
      <t>2</t>
    </r>
  </si>
  <si>
    <t>Category 1 - Purchased goods and services</t>
  </si>
  <si>
    <t>Category 2 - Capital goods</t>
  </si>
  <si>
    <t>Category 3 - Fuel and energy related activities</t>
  </si>
  <si>
    <t>Category 4 - Upstream transportation and distribution</t>
  </si>
  <si>
    <t>Category 5 - Waste generated in operations</t>
  </si>
  <si>
    <t>Category 6 - Business travel</t>
  </si>
  <si>
    <t>Category 7 - Employee commuting</t>
  </si>
  <si>
    <t>tCO2-e</t>
  </si>
  <si>
    <t xml:space="preserve">Table 4 </t>
  </si>
  <si>
    <r>
      <t>Other emissions (air pollutants)</t>
    </r>
    <r>
      <rPr>
        <vertAlign val="superscript"/>
        <sz val="14"/>
        <color rgb="FF000000"/>
        <rFont val="Calibri"/>
        <family val="2"/>
      </rPr>
      <t xml:space="preserve">1, 2, 4 </t>
    </r>
  </si>
  <si>
    <t>CO</t>
  </si>
  <si>
    <t>kg/year</t>
  </si>
  <si>
    <r>
      <t>NO</t>
    </r>
    <r>
      <rPr>
        <vertAlign val="subscript"/>
        <sz val="11"/>
        <rFont val="Calibri"/>
        <family val="2"/>
        <scheme val="minor"/>
      </rPr>
      <t>x</t>
    </r>
  </si>
  <si>
    <t>PM 10.0 µm</t>
  </si>
  <si>
    <t>PM 2.5 µm</t>
  </si>
  <si>
    <t>PAHs</t>
  </si>
  <si>
    <t>mg/year</t>
  </si>
  <si>
    <r>
      <t>SO</t>
    </r>
    <r>
      <rPr>
        <vertAlign val="subscript"/>
        <sz val="11"/>
        <rFont val="Calibri"/>
        <family val="2"/>
        <scheme val="minor"/>
      </rPr>
      <t>2</t>
    </r>
  </si>
  <si>
    <t>TVOCs</t>
  </si>
  <si>
    <t>1. In 2023 we changed our GHG emissions reporting period from the Australian financial year 1st July - 30th June (aligned to NGERS) to calendar year to align with our science-based GHG emissions reduction targets. Our baseline year for emissions reductions is FY22</t>
  </si>
  <si>
    <t>3. Prior year figures restated due to information becoming available after publishing</t>
  </si>
  <si>
    <t>4. Emissions produced by the Kangaroo Island back-up power plant. Data is reported under the National Pollutant Inventory (NPI)</t>
  </si>
  <si>
    <t>Our energy consumption and 
production</t>
  </si>
  <si>
    <t xml:space="preserve">Energy </t>
  </si>
  <si>
    <r>
      <t xml:space="preserve">Energy consumption </t>
    </r>
    <r>
      <rPr>
        <b/>
        <vertAlign val="superscript"/>
        <sz val="11"/>
        <color theme="0"/>
        <rFont val="Calibri"/>
        <family val="2"/>
        <scheme val="minor"/>
      </rPr>
      <t>1</t>
    </r>
  </si>
  <si>
    <t xml:space="preserve">Total energy </t>
  </si>
  <si>
    <t>GJ</t>
  </si>
  <si>
    <t>Energy - transport</t>
  </si>
  <si>
    <t>Energy - stationary</t>
  </si>
  <si>
    <r>
      <t xml:space="preserve">Energy intensity </t>
    </r>
    <r>
      <rPr>
        <vertAlign val="superscript"/>
        <sz val="11"/>
        <rFont val="Calibri"/>
        <family val="2"/>
        <scheme val="minor"/>
      </rPr>
      <t>2</t>
    </r>
  </si>
  <si>
    <t>kWh/GWh distributed</t>
  </si>
  <si>
    <r>
      <t xml:space="preserve">Energy production/generation </t>
    </r>
    <r>
      <rPr>
        <b/>
        <vertAlign val="superscript"/>
        <sz val="11"/>
        <color theme="0"/>
        <rFont val="Calibri"/>
        <family val="2"/>
        <scheme val="minor"/>
      </rPr>
      <t>1</t>
    </r>
  </si>
  <si>
    <t>Solar used onsite</t>
  </si>
  <si>
    <t>MWh</t>
  </si>
  <si>
    <t>solar exported to grid</t>
  </si>
  <si>
    <t>thermal/non-renewables generation</t>
  </si>
  <si>
    <t>Fleet transition</t>
  </si>
  <si>
    <t>Passenger EVs</t>
  </si>
  <si>
    <t>Light commercial EVs</t>
  </si>
  <si>
    <t>EV charging stations</t>
  </si>
  <si>
    <t>Operational sites with EV charging facilities</t>
  </si>
  <si>
    <t xml:space="preserve">Public lighting </t>
  </si>
  <si>
    <r>
      <t xml:space="preserve">Public lighting assets converted to LED </t>
    </r>
    <r>
      <rPr>
        <vertAlign val="superscript"/>
        <sz val="11"/>
        <rFont val="Calibri"/>
        <family val="2"/>
        <scheme val="minor"/>
      </rPr>
      <t>3</t>
    </r>
  </si>
  <si>
    <t>1. Assured for the first time in 2024</t>
  </si>
  <si>
    <t>3. 2023 figures restated due to information becoming available after publishing</t>
  </si>
  <si>
    <t>NOTE: reporting period for Energy (table 1 &amp; 2) and Fleet transition (table 3) changes from Financial Year to Calendar Year</t>
  </si>
  <si>
    <t>Waste, recycling and water</t>
  </si>
  <si>
    <t>Waste totals</t>
  </si>
  <si>
    <t>Total waste generated</t>
  </si>
  <si>
    <t>t</t>
  </si>
  <si>
    <t>Total non-hazardous waste</t>
  </si>
  <si>
    <t>Total hazardous waste</t>
  </si>
  <si>
    <t>Waste diverted from landfill</t>
  </si>
  <si>
    <t>Waste stream and management method</t>
  </si>
  <si>
    <t>Non-hazardous waste</t>
  </si>
  <si>
    <t>by management method</t>
  </si>
  <si>
    <t>Reuse</t>
  </si>
  <si>
    <t>Recycled</t>
  </si>
  <si>
    <t>Energy recovery</t>
  </si>
  <si>
    <t>Landfill</t>
  </si>
  <si>
    <t>by waste stream</t>
  </si>
  <si>
    <t xml:space="preserve">Construction waste </t>
  </si>
  <si>
    <t xml:space="preserve">Organics </t>
  </si>
  <si>
    <t>General office waste</t>
  </si>
  <si>
    <t>Total non-hazardous</t>
  </si>
  <si>
    <t>Hazardous waste</t>
  </si>
  <si>
    <t>Electronic waste</t>
  </si>
  <si>
    <t>Other waste</t>
  </si>
  <si>
    <t>Total hazardous</t>
  </si>
  <si>
    <t>Total generated waste</t>
  </si>
  <si>
    <t>Water consumption</t>
  </si>
  <si>
    <r>
      <t>Purchased potable water</t>
    </r>
    <r>
      <rPr>
        <vertAlign val="superscript"/>
        <sz val="11"/>
        <rFont val="Calibri"/>
        <family val="2"/>
        <scheme val="major"/>
      </rPr>
      <t>1</t>
    </r>
  </si>
  <si>
    <t>kL</t>
  </si>
  <si>
    <t>1. Not assured by Deloitte</t>
  </si>
  <si>
    <t>Governance and compliance</t>
  </si>
  <si>
    <t>Environmental (legal) compliance</t>
  </si>
  <si>
    <t xml:space="preserve">Fines and prosecutions </t>
  </si>
  <si>
    <t>Licence breaches</t>
  </si>
  <si>
    <r>
      <t>Environmental incidents</t>
    </r>
    <r>
      <rPr>
        <vertAlign val="superscript"/>
        <sz val="11"/>
        <rFont val="Calibri"/>
        <family val="2"/>
      </rPr>
      <t xml:space="preserve"> 1</t>
    </r>
  </si>
  <si>
    <r>
      <t xml:space="preserve">Reportable incidents </t>
    </r>
    <r>
      <rPr>
        <vertAlign val="superscript"/>
        <sz val="11"/>
        <rFont val="Calibri"/>
        <family val="2"/>
      </rPr>
      <t>2</t>
    </r>
  </si>
  <si>
    <t>Governance</t>
  </si>
  <si>
    <t>Anti-corruption/ethics and integrity training completion rate (cumulative)</t>
  </si>
  <si>
    <r>
      <t xml:space="preserve">Legal action for anti-competitive, anti trust and monopolistic practices </t>
    </r>
    <r>
      <rPr>
        <vertAlign val="superscript"/>
        <sz val="11"/>
        <rFont val="Calibri"/>
        <family val="2"/>
      </rPr>
      <t>3</t>
    </r>
  </si>
  <si>
    <r>
      <t xml:space="preserve">Whistleblower reports received </t>
    </r>
    <r>
      <rPr>
        <vertAlign val="superscript"/>
        <sz val="11"/>
        <rFont val="Calibri"/>
        <family val="2"/>
      </rPr>
      <t>3</t>
    </r>
  </si>
  <si>
    <r>
      <t xml:space="preserve">Substantiated whistleblower reports </t>
    </r>
    <r>
      <rPr>
        <vertAlign val="superscript"/>
        <sz val="11"/>
        <rFont val="Calibri"/>
        <family val="2"/>
      </rPr>
      <t>3</t>
    </r>
  </si>
  <si>
    <t>Cyber security</t>
  </si>
  <si>
    <t>Significant notifiable cyber security breaches</t>
  </si>
  <si>
    <t>1. Not assured by deloitte</t>
  </si>
  <si>
    <t>2. In 2024, one reportable incident resulted in an enforcement notice, no fines or prosecutions have arisen from this incident.</t>
  </si>
  <si>
    <t>3. Fraud &amp; misconduct related metrics and definitions updated in 2024 for wholistic reflection of activities and internal policies &amp; reporting. Prior year figures restated.</t>
  </si>
  <si>
    <t>Glossary</t>
  </si>
  <si>
    <t>Tab</t>
  </si>
  <si>
    <t>Table</t>
  </si>
  <si>
    <t>Metric</t>
  </si>
  <si>
    <t>Definition</t>
  </si>
  <si>
    <t>1. Network Performance</t>
  </si>
  <si>
    <t>Electricity distributed</t>
  </si>
  <si>
    <r>
      <rPr>
        <sz val="11"/>
        <color rgb="FF000000"/>
        <rFont val="Calibri"/>
        <family val="2"/>
        <scheme val="minor"/>
      </rPr>
      <t xml:space="preserve">Energy imported by customers from the distribution network during the calendar year.  Source: Regulatory Information Notice (RIN) statement, available on the AER website. </t>
    </r>
    <r>
      <rPr>
        <sz val="11"/>
        <rFont val="Calibri"/>
        <family val="2"/>
        <scheme val="minor"/>
      </rPr>
      <t>Includes unmetered sites such as public lighting.</t>
    </r>
  </si>
  <si>
    <t>DER site capacity (cumulative)</t>
  </si>
  <si>
    <t>Distributed Energy Resource capacity connected to the network (e.g. solar panels, battery systems, wind power etc., including a portion of diesel power, predominantly for back-up power). Capacity, cumulative AC (inverter) installed. Reported to AEMO.</t>
  </si>
  <si>
    <t>AER benchmark performance</t>
  </si>
  <si>
    <t>Australian Energy Regulator benchmark for Multilateral Total Factor Productivity.</t>
  </si>
  <si>
    <t>Reliability – SAIDI (planned)</t>
  </si>
  <si>
    <t>The average number of minutes customers were our of power due to planned outages during the regulatory reporting year (July-June). Measured with the Total System Average Interruption Duration Index (SAIDI), a description of the length of time all customers would have been out of power if the total number of hours out of service in a year’s time were to be shared (in minutes).</t>
  </si>
  <si>
    <t>Reliability – SAIDI (unplanned)</t>
  </si>
  <si>
    <t>The average number of minutes customers were our of power due to unplanned outages during the during the regulatory reporting year (July-June) year. Measured with the Total System Average Interruption Duration Index (SAIDI), a description of the length of time all customers would have been out of power if the total number of hours out of service in a year’s time were to be shared (measured in minutes).</t>
  </si>
  <si>
    <t>Major Event Days (MEDs)</t>
  </si>
  <si>
    <t>The number of days where major events (usually severe storms) impacted reliability of the network outside of normal conditions  during the regulatory reporting year (July-June).</t>
  </si>
  <si>
    <t>Average Residential Distribution bill for Default Market Offer (DMO)</t>
  </si>
  <si>
    <t>Average annual (July-June) distribution bill per residential customer, based on a customer using 4,000 kWh annually, including GST, and contains the distribution network component only. SAPN reports annually in the Annual Pricing Proposal (APP).</t>
  </si>
  <si>
    <t>Distributed Energy Resources energy</t>
  </si>
  <si>
    <t>Renewable (e.g. solar, battery, wind, etc) energy exported from customers into the distribution network. Net exports exclude consumption behind the meter.</t>
  </si>
  <si>
    <t>2. Safety &amp; wellbeing</t>
  </si>
  <si>
    <t>Fatal incident</t>
  </si>
  <si>
    <t xml:space="preserve">Total number of incidents that led to an employee fatality during the calendar year. This includes incidents that occur off-premises during the course of performing work. </t>
  </si>
  <si>
    <t xml:space="preserve">Total Recordable Injury Frequency Rate (TRIFR) </t>
  </si>
  <si>
    <t>The sum of Lost Time Injuries (LTI), Medically Treated Injuries (MTI) Restricted Work Cases (RWC) and Fatal Injuries standardised per 1,000,000 hours worked, as at 31 December for the prior 12 months.</t>
  </si>
  <si>
    <t>Fatal risk event</t>
  </si>
  <si>
    <t>The total number of events with credible potential to cause death(s) where preventative/control measures were absent or potentially deficient as at 31 December for the prior 12 months. These incidents may have resulted in injury.</t>
  </si>
  <si>
    <t>The percentage of workers (employees and contractors) who are covered by an internally audited occupational health and safety policies, procedures and frameworks. OHS management system is implemented to fulfill duties and responsibilities as an employer under the work Health and Safety Act 2011.</t>
  </si>
  <si>
    <t>Employee engagement rate</t>
  </si>
  <si>
    <t>The engagement score is the proportion of favourable responses compared to neutral and unfavourable responses across all questions asked in the annual SA Power Networks and Enerven Culture &amp; Engagement Survey.</t>
  </si>
  <si>
    <t>Fines and prosecutions</t>
  </si>
  <si>
    <t>The number of fines and prosecutions, and total dollar value of fines issued for safety breaches by SafeWork SA during the calendar year.</t>
  </si>
  <si>
    <t>3. Customers &amp; community</t>
  </si>
  <si>
    <t>Combined Grade of Service score</t>
  </si>
  <si>
    <t>Under the Essential Services Commission of South Australia (ESCOSA) Service Standards Framework, SA Power Networks is required to report on average response times to telephone calls. SA Power Networks must use its best endeavours to achieve a customer service standard of responding to 85% of telephone calls within 30 seconds.</t>
  </si>
  <si>
    <t>Scoring derived from our interaction with customers across the key touch points of planned and unplanned interruptions, new connections and general enquiries.</t>
  </si>
  <si>
    <t>Brand Health Score</t>
  </si>
  <si>
    <t>Score out of 7, derived from a survey of perceptions of our performance in managing the network, serving customers and our community activity. Our brand health score is generated twice annually by Squareholes, however has been annualised (calendar year) for this presentation.</t>
  </si>
  <si>
    <t>The number of grants (up to $5,000) awarded to community groups during the calendar year to empower themselves and make a tangible difference in their local community/area.</t>
  </si>
  <si>
    <t>The total number of employee volunteering hours completed during ordinary working hours over the calendar year. All SA Power Networks employees are allocated 1 day paid volunteering leave per calendar year.</t>
  </si>
  <si>
    <t>The value of sponsorships and partnership arrangements formalised by contract defining the level of support from SA Power Networks. Our Community Partnerships program supports a wide range of community organisations and aspirations aiming to keep the community safe, support our customers and community, grow a sustainable SA, and support innovation for future growth. Includes business donations.</t>
  </si>
  <si>
    <t>Community investment (employees) - cumulative total</t>
  </si>
  <si>
    <t>The value of voluntary employee financial donations through payroll contributions and fundraisers since 2006.</t>
  </si>
  <si>
    <t>Proportion of spend with Australian suppliers</t>
  </si>
  <si>
    <t>The proportion of SA Power Networks' Tier 1 supplier spend with Australia based suppliers, ie the location (Australia) of the entity we directly engage to supply us with goods or services. Some suppliers may source goods or supply services from outside Australia. Reported as a percentage of total spend.</t>
  </si>
  <si>
    <t>Proportion of spend with South Australian suppliers</t>
  </si>
  <si>
    <t>The proportion of SA Power Networks' tier 1 supplier spend with South Australian based companies and South Australian branches/entities of a National parent company. Some suppliers may source goods or supply services from outside South Australia. Reported as a percentage of total spend.</t>
  </si>
  <si>
    <t>Proportion of spend with South Australian small business suppliers</t>
  </si>
  <si>
    <t>The proportion of SA Power Networks supplier spend with South Australian small business - those suppliers with a turnover of less than $10m in the most recent income year and identified as 'small business' for the purpose of Payment Times Reporting. Some suppliers may source goods or supply services from outside South Australia. Reported as a percentage of total spend.</t>
  </si>
  <si>
    <t>Proportion of spend with South Australian regional suppliers</t>
  </si>
  <si>
    <t>The proportion of SA Power Networks supplier spend with South Australian regional business (based outside Adelaide metropolitan area).  Some suppliers may source goods or supply services from outside of regional South Australia. Reported as a percentage of total spend.</t>
  </si>
  <si>
    <t>The number of SA Power Networks' Tier 1 suppliers who have submitted a completed Modern Slavery Risk Assessment Survey using the 'Informed 365' tool.</t>
  </si>
  <si>
    <t xml:space="preserve"> The number of Indigenous suppliers engaged who are members of Supply Nation, an organisation who verifies Indigenous ownership of businesses.</t>
  </si>
  <si>
    <t>4. People</t>
  </si>
  <si>
    <t>Total number of full-time, part-time and casual employees as at 31 December. Includes salaried and wages employees covered by the enterprise agreement, executives and  employees on Total Employment Contacts (TEC). Excludes supplementary labour and contractors. Employee information is managed via our HR systems, Success Factors and SAP (Payroll). All employees are located in Australia.</t>
  </si>
  <si>
    <t>The number of salaried and total employment contract (TEC) employees who work a 37.5 hour week or wages employees who average a 37.5 hour week as per their agreed pattern of attendance as at 31 December.</t>
  </si>
  <si>
    <t>Employees who work to an agreed pattern of attendance which is less than full time hours as at 31 December. Includes casual employees.</t>
  </si>
  <si>
    <t xml:space="preserve">Members of SA Power Networks' Board of directors as at 31 December. Includes both Executive and Non-Executive Directors. </t>
  </si>
  <si>
    <t>Total number of L2 employees (Direct reports to the CEO, excluding the CEO's executive assistant) as at 31 December. Includes CEO of Enerven. Includes interim appointments.</t>
  </si>
  <si>
    <t>Employees that identify as First Nations people</t>
  </si>
  <si>
    <t>Percentage of employees who have voluntarily disclosed they identify as a First Nations person as at 31 December. Employees may disclose their ethnic origin during the recruitment process, and may update their ethnic origin in the HR system, Success Factors, at any time.</t>
  </si>
  <si>
    <t>Women as a percentage of all job applicants for advertised job openings during the calendar year.</t>
  </si>
  <si>
    <t>Women as a percentage of all new hires during the calendar year.</t>
  </si>
  <si>
    <t>Women as a percentage all graduates as employed at 31 December.</t>
  </si>
  <si>
    <t>Women as a percentage all apprentices as employed at 31 December.</t>
  </si>
  <si>
    <t>Women as a percentage all cadets as employed at 31 December.</t>
  </si>
  <si>
    <r>
      <t xml:space="preserve">Women as a percentage of employees promoted during the calendar year. Excludes TEC </t>
    </r>
    <r>
      <rPr>
        <sz val="11"/>
        <color theme="1"/>
        <rFont val="Calibri"/>
        <family val="2"/>
      </rPr>
      <t>→</t>
    </r>
    <r>
      <rPr>
        <sz val="11"/>
        <color theme="1"/>
        <rFont val="Calibri"/>
        <family val="2"/>
        <scheme val="minor"/>
      </rPr>
      <t xml:space="preserve"> TEC,  apprentice → trade, and apprentice → apprentice promotions.</t>
    </r>
  </si>
  <si>
    <t xml:space="preserve">Women as a percentage of People Leaders (employees who have a direct report) as at 31 December. Includes L3 employees and below. Excludes Executive leadership team (L2)and CEO (L1). </t>
  </si>
  <si>
    <t>Women as a percentage Senior Leadership roles (L1, L2 and L3) as at 31 December.</t>
  </si>
  <si>
    <t>Workplace Gender Equality Agency (WGEA) Pay Gap</t>
  </si>
  <si>
    <t>The median total remuneration gender pay gap calculated according to WGEA methodology, as the difference between women's and men's median and average total remuneration, expressed as a percentage of men's total remuneration. All data required for the WGEA submission is sourced from HR systems, Success Factors, PageUp and SAP (Payroll) annually at 31 March. Reporting period is 1 April - 31 March.</t>
  </si>
  <si>
    <t>The percentage of employees covered by an Enterprise Agreement (EA) as at 31 December. (Executives and employees on TEC not covered by EA. Supplementary labourers are not employees.)</t>
  </si>
  <si>
    <t>Salaried employees covered by an Enterprise agreement</t>
  </si>
  <si>
    <r>
      <t xml:space="preserve">The number of salaried and wages employees covered by the Enterprise Agreement as at 31 December. </t>
    </r>
    <r>
      <rPr>
        <sz val="11"/>
        <rFont val="Calibri"/>
        <family val="2"/>
        <scheme val="minor"/>
      </rPr>
      <t>(Executives and employees on TEC not covered by EA. Supplementary labourers are not employees.)</t>
    </r>
  </si>
  <si>
    <t>The average percentage of the wage received by salaried and wages employees, expressed as a percentage of the enterprise agreement minimum as at 31 December. Includes supplementary labourers as EA includes clauses on supplementary pay conditions.</t>
  </si>
  <si>
    <t>Number of newly hired employees</t>
  </si>
  <si>
    <t>Number of externally hired employees during the calendar year.</t>
  </si>
  <si>
    <t>Number of apprentices commenced</t>
  </si>
  <si>
    <t>Number of people who commenced an apprenticeship with SA Power Networks within the calendar year and are still employed as at 31 December.</t>
  </si>
  <si>
    <t xml:space="preserve">The number of employees with terminated employment during the calendar year. </t>
  </si>
  <si>
    <t>Turnover by percent of workforce</t>
  </si>
  <si>
    <t>The percentage of staff who have left the organisation during the calendar year as at 31 December</t>
  </si>
  <si>
    <t>Turnover rate by gender</t>
  </si>
  <si>
    <t>The percentage split of female and male turnover.</t>
  </si>
  <si>
    <t>The average number of hours of training completed by employees. Includes online learning modules recorded in the learning management system. Excludes hours completed by employees who exited the business during the year.</t>
  </si>
  <si>
    <t xml:space="preserve">The percentage of employees who have received performance and career development reviews through the calendar year at 31 December. Employees are required to submit a development plan with targets as part of their renumeration review. </t>
  </si>
  <si>
    <t>5. Emissions</t>
  </si>
  <si>
    <t xml:space="preserve">Greenhouse Gas (GHG) </t>
  </si>
  <si>
    <t>Greenhouse gases (GHGs) are the six gases listed in the Kyoto Protocol being carbon dioxide (CO2), methane (CH4), nitrous oxide (N2O), hydrofluorocarbons (HFCs), perfluorocarbons (PFCs), and sulphur hexafluoride (SF6). 
Scope 1 and Scope 2 GHG emissions have been calculated based on an operational control approach in accordance with the Greenhouse Gas Protocol Corporate Accounting and Reporting Standard. 
Scope 3 GHG emissions have been calculated based on the Greenhouse Gas Protocol Scope 3 Guidance, Corporate Value Chain (Scope 3) Accounting and Reporting Standard, and the Technical Guidance for Calculating Scope 3 Emissions. 
SA Power Networks has a Net Zero emissions target by 2050.</t>
  </si>
  <si>
    <t xml:space="preserve">The Scope 1 emission factors applied are standard factors consistent with the Australian National Greenhouse and Energy Reporting Measurement Determination 2008, the Intergovernmental Panel on Climate Change (IPCC) 5th Assessment, the IEA, and the National Greenhouse Gas Inventory to the United Nations Framework Convention on Climate Change (UNFCCC). We use calculation approaches aligned to guidance from the World Resources Institute/ World Business Council for Sustainable Development. Sources that are immaterial or difficult to collect are reported using the most recent financial year data from NGERs. Previous calendar year data is used to complete gaps where data for material sources are unavailable. (For the purposes of this reporting, high materiality is deemed to be source emissions that make up over 50% of total emissions for the reporting period. Emissions that make up less than 5% of overall emissions is considered to have low materiality). The boundary of reporting applied to this data collection aligns with operational control boundaries of SA Power Networks’ annual NGER’s report and applies to SA Power Networks Group's operations and activities in South Australia. Limited Assurance has been provided over these metrics as part of our NGERS reporting process.  
SA Power Networks has a Net Zero Scope 1 and 2 emissions target by 2035. With an interim target to reduce Scope 1 &amp; 2 emissions by 50% by 2030 from a base year of FY2021/2022 as this was the first period we calculated our emissions profile. In 2023 we changed our emissions reporting year to calendar year to align with our financial reporting requirements. </t>
  </si>
  <si>
    <t xml:space="preserve">The Scope 2 emission factors applied are standard factors consistent with the Australian National Greenhouse and Energy Reporting Measurement Determination 2008, the Intergovernmental Panel on Climate Change (IPCC) 5th Assessment, the IEA, and the National Greenhouse Gas Inventory to the United Nations Framework Convention on Climate Change (UNFCCC). We use calculation approaches aligned to guidance from the World Resources Institute/ World Business Council for Sustainable Development. Sources that are immaterial or difficult to collect are reported using the most recent financial year data from NGERs. Previous calendar year data is used to complete gaps where data for material sources are unavailable. (For the purposes of this reporting, high materiality is deemed to be source emissions that make up over 50% of total emissions for the reporting period. Emissions that make up less than 5% of overall emissions is considered to have low materiality). The boundary of reporting applied to this data collection aligns with operational control boundaries of SA Power Networks’ annual NGER’s report. Location-based method used to calculate scope 2 emissions according to the Greenhouse Gas Protocol and applies to SA Power Networks Group's operations and activities in South Australia. Limited Assurance has been provided over these metrics as part of our NGERS reporting process.  
SA Power Networks has a Net Zero Scope 1 and 2 emissions target by 2035. With an interim target to reduce Scope 1 &amp; 2 emissions by 50% by 2030 from a base year of FY2021/2022 as this was the first period we calculated our emissions profile. In 2023 we changed our emissions reporting year to calendar year to align with our financial reporting requirements. </t>
  </si>
  <si>
    <t>Scope 3 emissions</t>
  </si>
  <si>
    <t xml:space="preserve">Compilation and calculation of our Scope 3 GHG emissions inventory applies to SA Power Networks Group's operations and activities in South Australia and follows the Greenhouse Gas Protocol Scope 3 Guidance, Corporate Value Chain (Scope 3) Accounting and Reporting Standard, and the Technical Guidance for Calculating Scope 3 Emissions. Emissions sources included in the Scope 3 boundary include Categories 1, 2, 3, 4, 5, 6, and 7. Categories 8, 9, 10, 11, 12, 13, 14, &amp; 15 were excluded as they are not relevant to SA Power Networks Group's operations. Where gaps in data exist or quality is poor, assumptions are required to develop an emissions inventory that is representative of the reporting period.
EEIO emission factors were used throughout the inventory. There are several possible EEIO data sources, however we have utilised the UK Government's 2011 data based on the following assumptions:
- Electricity is expected to be a dominant source of emissions for many of the professional service based spend categories.
- The UK's electricity grid in 2011 was more closely aligned to Australia's than the more current UK data set (2019).
- The UK's 2011 factors are more closely aligned to proprietary EEIO factors (e.g. IELab, University of Sydney) than other publicly available EEIO factors (e.g. USEEIO). For definitions of Categories, refer to the GHG Protocol.
SA Power Networks has a Net Zero Scope 3 emissions target by 2050. With an interim target to reduce absolute scope 3 emissions from fuel and energy related activities by 25% by 2030 from a base year of FY2021/2022 as this was the first period we calculated our emissions profile, and a target to have 70% of our suppliers emissions covering purchased goods and services will have science based targets by 2028. In 2023 we changed our emissions reporting year to calendar year to align with our financial reporting requirements. </t>
  </si>
  <si>
    <t>GHG emissions intensity</t>
  </si>
  <si>
    <t xml:space="preserve">Carbon emissions produced through the consumption of electricity by our operational sites to enable the distribution of electricity to our customers. </t>
  </si>
  <si>
    <r>
      <t>CO</t>
    </r>
    <r>
      <rPr>
        <vertAlign val="subscript"/>
        <sz val="11"/>
        <color theme="1"/>
        <rFont val="Calibri"/>
        <family val="2"/>
        <scheme val="minor"/>
      </rPr>
      <t>2</t>
    </r>
  </si>
  <si>
    <t>Carbon dioxide</t>
  </si>
  <si>
    <r>
      <t>CH</t>
    </r>
    <r>
      <rPr>
        <vertAlign val="subscript"/>
        <sz val="11"/>
        <color theme="1"/>
        <rFont val="Calibri"/>
        <family val="2"/>
        <scheme val="minor"/>
      </rPr>
      <t>4</t>
    </r>
  </si>
  <si>
    <t>Methane</t>
  </si>
  <si>
    <r>
      <t>N</t>
    </r>
    <r>
      <rPr>
        <vertAlign val="subscript"/>
        <sz val="11"/>
        <color theme="1"/>
        <rFont val="Calibri"/>
        <family val="2"/>
        <scheme val="minor"/>
      </rPr>
      <t>2</t>
    </r>
    <r>
      <rPr>
        <sz val="11"/>
        <color theme="1"/>
        <rFont val="Calibri"/>
        <family val="2"/>
        <scheme val="minor"/>
      </rPr>
      <t>O</t>
    </r>
  </si>
  <si>
    <t>Nitrous oxide</t>
  </si>
  <si>
    <r>
      <t>SF</t>
    </r>
    <r>
      <rPr>
        <vertAlign val="subscript"/>
        <sz val="11"/>
        <color theme="1"/>
        <rFont val="Calibri"/>
        <family val="2"/>
        <scheme val="minor"/>
      </rPr>
      <t>6</t>
    </r>
  </si>
  <si>
    <t>Sulphur hexafluoride. A gas used in some of SA Power Networks electricity distribution equipment for insulation purposes.</t>
  </si>
  <si>
    <t>Diesel used in vehicles (transport) and generators and equipment (stationary).</t>
  </si>
  <si>
    <t>Petroleum used in vehicles (transport).</t>
  </si>
  <si>
    <t>Liquified petroleum gas used in equipment (e.g. forklifts).</t>
  </si>
  <si>
    <t>Natural gas used for building heating systems.</t>
  </si>
  <si>
    <t>Other (Scope 1)</t>
  </si>
  <si>
    <t xml:space="preserve">Immaterial sources of CO2 emissions including acetylene, oil, greases and our inactive Depot in the Northern Territory. </t>
  </si>
  <si>
    <t>Metered sites include field depots, offices and industrial facilities.</t>
  </si>
  <si>
    <t>SA Power Networks assists in the delivery of public lighting services through design, vested ownership and maintenance for a range of public lighting customers (e.g. Councils, Department of Infrastructure and Transport).</t>
  </si>
  <si>
    <t>Emissions as a result of electricity lost when transporting electricity through our distribution network. Excludes upstream losses.</t>
  </si>
  <si>
    <t>CO (Other emissions - air pollutants)</t>
  </si>
  <si>
    <t>Carbon monoxide emissions produced by the Kangaroo Island back-up power plant. Data is reported under the National Pollutant Inventory (NPI).</t>
  </si>
  <si>
    <r>
      <t>NO</t>
    </r>
    <r>
      <rPr>
        <vertAlign val="subscript"/>
        <sz val="11"/>
        <color theme="1"/>
        <rFont val="Calibri"/>
        <family val="2"/>
        <scheme val="minor"/>
      </rPr>
      <t>x</t>
    </r>
    <r>
      <rPr>
        <sz val="11"/>
        <color theme="1"/>
        <rFont val="Calibri"/>
        <family val="2"/>
        <scheme val="minor"/>
      </rPr>
      <t xml:space="preserve"> (Other emissions - air pollutants)</t>
    </r>
  </si>
  <si>
    <t>Oxides of nitrogen emissions produced by the Kangaroo Island back-up power plant. Data is reported under the National Pollutant Inventory (NPI).</t>
  </si>
  <si>
    <t>PM 10.0 µm (Other emissions - air pollutants)</t>
  </si>
  <si>
    <r>
      <t xml:space="preserve">Particulate matter 10.0 </t>
    </r>
    <r>
      <rPr>
        <sz val="11"/>
        <color theme="1"/>
        <rFont val="Calibri"/>
        <family val="2"/>
      </rPr>
      <t>µ</t>
    </r>
    <r>
      <rPr>
        <sz val="11"/>
        <color theme="1"/>
        <rFont val="Calibri"/>
        <family val="2"/>
        <scheme val="minor"/>
      </rPr>
      <t>m produced by the Kangaroo Island back-up power plant. Data is reported under the National Pollutant Inventory (NPI).</t>
    </r>
  </si>
  <si>
    <t>PM 2.5 µm (Other emissions - air pollutants)</t>
  </si>
  <si>
    <t>Particulate matter 2.5 µm produced by the Kangaroo Island back-up power plant. Data is reported under the National Pollutant Inventory (NPI).</t>
  </si>
  <si>
    <t>PAHs (Other emissions - air pollutants)</t>
  </si>
  <si>
    <t>Polycyclic aromatic hydrocarbons produced by the Kangaroo Island back-up power plant. Data is reported under the National Pollutant Inventory (NPI).</t>
  </si>
  <si>
    <r>
      <t>SO</t>
    </r>
    <r>
      <rPr>
        <vertAlign val="subscript"/>
        <sz val="11"/>
        <color theme="1"/>
        <rFont val="Calibri"/>
        <family val="2"/>
        <scheme val="minor"/>
      </rPr>
      <t>2</t>
    </r>
    <r>
      <rPr>
        <sz val="11"/>
        <color theme="1"/>
        <rFont val="Calibri"/>
        <family val="2"/>
        <scheme val="minor"/>
      </rPr>
      <t xml:space="preserve"> (Other emissions - air pollutants)</t>
    </r>
  </si>
  <si>
    <t>Sulphur dioxide emissions produced by the Kangaroo Island back-up power plant. Data is reported under the National Pollutant Inventory (NPI).</t>
  </si>
  <si>
    <t>TVOCs (Other emissions - air pollutants)</t>
  </si>
  <si>
    <t>Total volatile organic compounds produced by the Kangaroo Island back-up power plant. Data is reported under the National Pollutant Inventory (NPI).</t>
  </si>
  <si>
    <t>6. Energy</t>
  </si>
  <si>
    <t>Energy conversion factors applied are standard factors consistent with the Australian National Greenhouse and Energy Reporting Measurement Determination 2008, the Intergovernmental Panel on Climate Change (IPCC), the IEA, and the National Greenhouse Gas Inventory to the United Nations Framework Convention on Climate Change (UNFCCC), using calculation approaches aligned to guidance from the World Resources Institute/World Business Council for Sustainable Development.</t>
  </si>
  <si>
    <t>Energy used for transportation such as mobile fuel used in fleet and heavy vehicles.</t>
  </si>
  <si>
    <t>Energy consumed by equipment used on site including mobile generators, Kangaroo Island (back up) power station, tools of trade, stationary vehicles such as forklifts used and stored on site.</t>
  </si>
  <si>
    <t>Street lighting and other public lighting owned or managed by SA Power Networks. SAPN assists in the delivery of public lighting services through design, vested ownership and maintenance for a range of public lighting customers (e.g. Councils, Department of Infrastructure and Transport).</t>
  </si>
  <si>
    <t>The amount of electricity lost when transporting electricity through our distribution network. Excludes upstream losses.</t>
  </si>
  <si>
    <t>Energy intensity</t>
  </si>
  <si>
    <t>Amount of electricity consumed by SA Power Networks Group's operations and facilities to deliver electricity over the amount of electricity delivered to customers via our grid.  This excludes electricity from public lighting and distribution line losses. GWh distributed will vary depending on customer demand and production.</t>
  </si>
  <si>
    <t xml:space="preserve">Electricity generated by roof top solar on SA Power Networks' owned sites used on the same premises. </t>
  </si>
  <si>
    <t>Surplus electricity generated by roof top solar on SA Power Networks' owned sites exported to the electricity grid.</t>
  </si>
  <si>
    <t>Power generated by the Kangaroo Island (back-up) power station and mobile generators.</t>
  </si>
  <si>
    <t>Passenger fleet vehicles used by employees to commute between operational sites, excludes vehicles used in the field. Electric vehicles include battery electric vehicles (BEVs) and plug-in hybrid electric vehicles (PHEVs). Includes vehicles operated by TEC employees.</t>
  </si>
  <si>
    <t>Vehicles used by our field officers. Electric vehicles include battery electric vehicles (BEVs) and plug-in hybrid electric vehicles (PHEVs).</t>
  </si>
  <si>
    <t>SA Power Networks sites which offer EV charging facilities for our fleet.</t>
  </si>
  <si>
    <t>Individual electric vehicle charging stations installed at SA Power Networks operational sites.</t>
  </si>
  <si>
    <t>Public lighting assets LED (% of total asset base)</t>
  </si>
  <si>
    <t xml:space="preserve">The overall (cumulative) percentage of our public lighting assets that have been converted to LEDs. The SA Power Networks Group assists in the delivery of public lighting services through design, vested ownership and maintenance for a range of public lighting customers (e.g. local and state governments, developers). </t>
  </si>
  <si>
    <t>7. Waste, recycling &amp; water</t>
  </si>
  <si>
    <r>
      <t>Total waste generated per calendar year. Includes all operational waste fro</t>
    </r>
    <r>
      <rPr>
        <sz val="11"/>
        <rFont val="Calibri"/>
        <family val="2"/>
        <scheme val="minor"/>
      </rPr>
      <t xml:space="preserve">m SA Power Networks and Enerven sites, excludes client project waste and waste soil.  Waste soil is managed in accordance with the SA EPA Standard for the production and use of Waste Derived Fill (2010), the Environment Protection Act (1993) and the Environment Protection (Waste to Resources) Policy (2010).  </t>
    </r>
  </si>
  <si>
    <t>Tonnes of waste generated and diverted from landfill per calendar year from SA Power Networks Group's operations. All waste diverted from landfill was directed to offsite disposal with the exception of some oils reclaimed for use onsite.</t>
  </si>
  <si>
    <t>Waste re-purposed or re-used either on-site or sold for use elsewhere. Includes oil, IT equipment, cable drums, etc.</t>
  </si>
  <si>
    <t>Waste collected, source separated and sent for recycling. Includes timber, batteries, concrete, office paper, e-waste, fluorescent tubes, mercury/sodium lamps, metals, oils, organics, plastics etc.</t>
  </si>
  <si>
    <t xml:space="preserve">Dry commercial, industrial and mixed construction/demolition waste material converted in to processed engineered fuel (PEF), a ready to use alternative fuel source. The conversion process does not involve incineration. </t>
  </si>
  <si>
    <t>Waste sourced from work sites including workshops, offices, kitchens and contaminated metro site bins, that is unable to be reused or recycled. Includes waste sent to landfill as required by regulation.</t>
  </si>
  <si>
    <t>Construction waste (Non-hazardous)</t>
  </si>
  <si>
    <t>Includes concrete, green waste, timber, and various metals.</t>
  </si>
  <si>
    <t>Includes food waste, grease trap waste</t>
  </si>
  <si>
    <t>Includes paper/cardboard, recyclables, general dry waste, textiles/workwear.</t>
  </si>
  <si>
    <t>Construction waste (Hazardous)</t>
  </si>
  <si>
    <t>Includes asbestos, globes/lamps, oil filters, oil to be recycled.</t>
  </si>
  <si>
    <t>Includes e-waste, batteries and toner cartridges.</t>
  </si>
  <si>
    <t>Includes liquid wastes such as oil, mercury, sefton gel, FR3 oil, silica gel and oily rags.</t>
  </si>
  <si>
    <t>Purchased potable water</t>
  </si>
  <si>
    <t>Calculation is an estimation using extrapolation from the most recent water consumption invoices received.</t>
  </si>
  <si>
    <t xml:space="preserve">8. Governance &amp; compliance </t>
  </si>
  <si>
    <t>Fines and prosecutions (Environmental)</t>
  </si>
  <si>
    <t>Number of fines issued and prosecutions for environmental breaches under the South Australian Environment Protection Act (1993) by the South Australian Environmental Protection Authority during the calendar year.</t>
  </si>
  <si>
    <t>Licence breaches (Environmental)</t>
  </si>
  <si>
    <t>The number fines issued and prosecutions for safety breaches by the South Australian Environmental Protection Authority, Department of Environment and Water and Biosecurity SA during the calendar year.</t>
  </si>
  <si>
    <t>Reportable incidents</t>
  </si>
  <si>
    <t>The number of reportable incidents in the calendar year under Section 83/83a of the South Australian Environment Protection Act (1993), any incident that results in ‘material’ environmental harm (i.e. an oil spill that costs $5,000+ to remediate) notifiable to the South Australian Environment Protection Authority, Biosecurity SA or the Department of Environment and Water.</t>
  </si>
  <si>
    <t xml:space="preserve">The cumulative proportion of staff who have been assigned and have completed anti-corruption/ethics and integrity training module(s) by the target date. This is a once off mandatory training module assigned to all staff members. Staff have a target date of 7 days to complete this training before the training is overdue. Excludes staff who have been assigned training but who have not reached the target date. The total number of completed records may also include staff not considered in the total number of employees metric. Anti-corruption/ethics and integrity training includes "Code of Conduct Curriculum" learning modules delivered by the Learning Management System. </t>
  </si>
  <si>
    <t>Legal action for anti-competitive, anti trust and monopolistic practices</t>
  </si>
  <si>
    <t>Legal action taken against SA Power Networks for anti-competitive, anti-trust and monopolistic practices during the calendar year.</t>
  </si>
  <si>
    <t>Whistleblower reports received</t>
  </si>
  <si>
    <t>Any report a person (employee, former employee, supplier, supplier's employee, family member) who makes a report about misconduct to a Director, Executive Manager, senior leader, lawyer, auditor in any capacity and is therefore entitled to whistleblower protection. This includes reports received via a third party business (i.e., StopLine) and/or those received directly by the business/HR. Whistleblower matters cover fraud, theft, bribery, corruption (including conflicts of interest) and misconduct and align with SA Power Networks Fraud and Misconduct Framework.</t>
  </si>
  <si>
    <t>Substantiated whistleblower reports</t>
  </si>
  <si>
    <t>A subset of whistleblower reports received, where they are substantiated as a result of an investigation and formally reported to the SA Power Networks Audit Committee.  This metric includes all substantiated reports that have resulted in demotions, terminations and/or external action (i.e., resulting in legal claims and or police action).</t>
  </si>
  <si>
    <t>Critical incidents in the Enterprise Incident Log as per the Cyber Security Response Framework. Incidences may be reportable to external bodies such as the Australian Cyber Security Centre (ACSC), Australian Energy Market Operator (AEMO), Office of the Australian Information Commissioner (OIAC) or Cyber and Infrastructure Security Centre (CISC) amongst others.</t>
  </si>
  <si>
    <t>GRI content index</t>
  </si>
  <si>
    <t xml:space="preserve">Statement of use
</t>
  </si>
  <si>
    <t>The SA Power Networks Group has reported the information cited in this GRI content index for the period 1 January 2024 - 31 December 2024 with reference to the GRI Standards. Those disclosures that are greyed out are either not applicable to our organisation or information is confidential or not yet available.  We are working to improve the completeness and detail of our disclosures over coming years.</t>
  </si>
  <si>
    <t>GRI 1 used</t>
  </si>
  <si>
    <t>GRI 1: Foundation 2021</t>
  </si>
  <si>
    <t>GRI Standard</t>
  </si>
  <si>
    <t xml:space="preserve">Disclosure </t>
  </si>
  <si>
    <t xml:space="preserve">Reporting Suite Location </t>
  </si>
  <si>
    <t>Weblink</t>
  </si>
  <si>
    <t xml:space="preserve">GRI 2: General Disclosures 2021
</t>
  </si>
  <si>
    <t>2-1 Organizational details</t>
  </si>
  <si>
    <r>
      <rPr>
        <i/>
        <sz val="11"/>
        <rFont val="Calibri"/>
        <family val="2"/>
      </rPr>
      <t xml:space="preserve">2024 Sustainability Report </t>
    </r>
    <r>
      <rPr>
        <sz val="11"/>
        <rFont val="Calibri"/>
        <family val="2"/>
      </rPr>
      <t>- About the SA Power Networks Group (p.5) 
SA Power Networks website – Our Role 
Enerven website – About Us
1 Anzac Highway, Keswick, South Australia 5035</t>
    </r>
  </si>
  <si>
    <t xml:space="preserve">https://www.sapowernetworks.com.au/about-us/
https://www.enerven.com.au/about-us/
</t>
  </si>
  <si>
    <t>2-2 Entities included in the organization’s sustainability reporting</t>
  </si>
  <si>
    <r>
      <t xml:space="preserve">The SA Power Networks Group (SA Power Networks and Enerven) 
</t>
    </r>
    <r>
      <rPr>
        <i/>
        <sz val="11"/>
        <rFont val="Calibri"/>
        <family val="2"/>
      </rPr>
      <t xml:space="preserve">2024 Sustainability Report - </t>
    </r>
    <r>
      <rPr>
        <sz val="11"/>
        <rFont val="Calibri"/>
        <family val="2"/>
      </rPr>
      <t>About this report (p8.) 
SA Power Networks website – Regulatory Information and Our Role</t>
    </r>
  </si>
  <si>
    <t>https://www.sapowernetworks.com.au/about-us/our-role/
https://www.enerven.com.au/about-us/</t>
  </si>
  <si>
    <t>2-3 Reporting period, frequency and contact point</t>
  </si>
  <si>
    <r>
      <rPr>
        <i/>
        <sz val="11"/>
        <rFont val="Calibri"/>
        <family val="2"/>
      </rPr>
      <t>2024 Sustainability Report -</t>
    </r>
    <r>
      <rPr>
        <sz val="11"/>
        <rFont val="Calibri"/>
        <family val="2"/>
      </rPr>
      <t xml:space="preserve"> About this Report (p8.)
2024 calendar year (+ some metrics covering the 2024 financial or regulatory year); Annual
Sustainability@sapowernetworks.com.au</t>
    </r>
  </si>
  <si>
    <t>2024 Sustainability Data and Disclosure Databook - Home tab
https://www.sapowernetworks.com.au/contact-us/
https://www.enerven.com.au/contact/</t>
  </si>
  <si>
    <t>2-4 Restatements of information</t>
  </si>
  <si>
    <t>Restatements of information are included in table footnotes in the Sustainability Data and Disclosure Databook, and include: 
• change in the measurement methodologies or in the definitions used; and 
• errors made in previous reporting periods.
None of the restatements of quantitative information are considered significant.</t>
  </si>
  <si>
    <t>2-5 External assurance</t>
  </si>
  <si>
    <r>
      <t xml:space="preserve">We engaged Deloitte to undertake Limited Assurance over a large portion of the 2024 sustainability reporting data. Any metrics not covered by the assurance process are noted (under the respective table).  The full details of the process, scope of assurance and outcome are detailed in Deloitte’s assurance statement in Tab 9 of this </t>
    </r>
    <r>
      <rPr>
        <i/>
        <sz val="11"/>
        <rFont val="Calibri"/>
        <family val="2"/>
      </rPr>
      <t>2024 Sustainability Data and Disclosure Databook</t>
    </r>
    <r>
      <rPr>
        <sz val="11"/>
        <rFont val="Calibri"/>
        <family val="2"/>
      </rPr>
      <t>, also available via our website.</t>
    </r>
  </si>
  <si>
    <t>2-6 Activities, value chain and other business relationships</t>
  </si>
  <si>
    <r>
      <rPr>
        <i/>
        <sz val="11"/>
        <rFont val="Calibri"/>
        <family val="2"/>
      </rPr>
      <t xml:space="preserve">2024 Sustainability Report </t>
    </r>
    <r>
      <rPr>
        <sz val="11"/>
        <rFont val="Calibri"/>
        <family val="2"/>
      </rPr>
      <t>- About the SA Power Networks Group (p.5)
SA Power Networks website – Our Role 
Enerven website – About Us</t>
    </r>
  </si>
  <si>
    <t xml:space="preserve">https://www.sapowernetworks.com.au/about-us/ 
https://www.enerven.com.au/about-us/
</t>
  </si>
  <si>
    <t>2-7 Employees</t>
  </si>
  <si>
    <t>2024 Sustainability Data and Disclosure Databook - Tab 4.</t>
  </si>
  <si>
    <t>2-8 Workers who are not employees</t>
  </si>
  <si>
    <t xml:space="preserve">The SA Power Networks Group engages supplementary labour resources to meet peak work demands and employee replacement to fill professional, field based, clerical, technical, IT and project based roles. It is short term labour no greater than 2 years. All new candidates hired as supplementary labour, that is contractors who are engaged and paid through a labour hire agency, are sourced through one of the companies on the Supplementary Labour Panel.  Contractors are managed by a recruitment agency and day to day activities are managed by the hiring manager. </t>
  </si>
  <si>
    <t>2-9 Governance structure and composition</t>
  </si>
  <si>
    <r>
      <t xml:space="preserve">SA Power Networks website – Our structure
</t>
    </r>
    <r>
      <rPr>
        <i/>
        <sz val="11"/>
        <rFont val="Calibri"/>
        <family val="2"/>
      </rPr>
      <t xml:space="preserve">2024 Sustainability Report - </t>
    </r>
    <r>
      <rPr>
        <sz val="11"/>
        <rFont val="Calibri"/>
        <family val="2"/>
      </rPr>
      <t>Governance (p51.)
Governance Matters: Management Approach Statement
2024 Sustainability Data and Disclosure Databook - Tab 4.
Social Matters: Management Approach Statement</t>
    </r>
  </si>
  <si>
    <t xml:space="preserve">Our structure - SA Power Networks
https://sapowernetworks.co/Governance-Matters
</t>
  </si>
  <si>
    <t>2-10 Nomination and selection of the highest governance body</t>
  </si>
  <si>
    <r>
      <t xml:space="preserve">SA Power Networks website – Our structure
</t>
    </r>
    <r>
      <rPr>
        <i/>
        <sz val="11"/>
        <rFont val="Calibri"/>
        <family val="2"/>
      </rPr>
      <t>2024 Sustainability Report -</t>
    </r>
    <r>
      <rPr>
        <sz val="11"/>
        <rFont val="Calibri"/>
        <family val="2"/>
      </rPr>
      <t xml:space="preserve"> Governance (p51.)
Governance Matters: Management Approach Statement</t>
    </r>
  </si>
  <si>
    <t>Our structure - SA Power Networks
https://sapowernetworks.co/Governance-Matters</t>
  </si>
  <si>
    <t>2-11 Chair of the highest governance body</t>
  </si>
  <si>
    <t xml:space="preserve">Mr Peter Tulloch - Chairman, Board of Directors </t>
  </si>
  <si>
    <t xml:space="preserve">https://www.sapowernetworks.com.au/public/download.jsp?id=319523
</t>
  </si>
  <si>
    <t>2-12 Role of the highest governance body in overseeing the management of impacts</t>
  </si>
  <si>
    <r>
      <t xml:space="preserve">SA Power Networks website – Our structure
SA Power Networks website - Regulatory information
</t>
    </r>
    <r>
      <rPr>
        <i/>
        <sz val="11"/>
        <rFont val="Calibri"/>
        <family val="2"/>
      </rPr>
      <t xml:space="preserve">2024 Sustainability Report - </t>
    </r>
    <r>
      <rPr>
        <sz val="11"/>
        <rFont val="Calibri"/>
        <family val="2"/>
      </rPr>
      <t>Governance (p51.)
Governance Matters: Management Approach Statement
SA Power Networks website - Customer and stakeholder engagement
Social Matters: Management Approach Statement</t>
    </r>
  </si>
  <si>
    <t>Our structure - SA Power Networks
https://www.sapowernetworks.com.au/about-us/regulatory-information/
https://www.sapowernetworks.com.au/about-us/customer-and-stakeholder-engagement/
https://sapowernetworks.co/Governance-Matters
https://sapowernetworks.co/Social-Matters</t>
  </si>
  <si>
    <t>2-13 Delegation of responsibility for managing impacts</t>
  </si>
  <si>
    <r>
      <t xml:space="preserve">SA Power Networks website – Our structure
</t>
    </r>
    <r>
      <rPr>
        <i/>
        <sz val="11"/>
        <rFont val="Calibri"/>
        <family val="2"/>
      </rPr>
      <t>2024 Sustainability Report -</t>
    </r>
    <r>
      <rPr>
        <sz val="11"/>
        <rFont val="Calibri"/>
        <family val="2"/>
      </rPr>
      <t xml:space="preserve"> Governance (p51.)
Governance Matters: Management Approach Statement
Social Matters: Management Approach Statement</t>
    </r>
  </si>
  <si>
    <t xml:space="preserve">Our structure - SA Power Networks
https://sapowernetworks.co/Governance-Matters
https://sapowernetworks.co/Social-Matters
</t>
  </si>
  <si>
    <t>2-14 Role of the highest governance body in sustainability reporting</t>
  </si>
  <si>
    <r>
      <rPr>
        <i/>
        <sz val="11"/>
        <rFont val="Calibri"/>
        <family val="2"/>
      </rPr>
      <t>2024 Sustainability Report  -</t>
    </r>
    <r>
      <rPr>
        <sz val="11"/>
        <rFont val="Calibri"/>
        <family val="2"/>
      </rPr>
      <t xml:space="preserve"> Governance (p51.)
Governance Matters: Management Approach Statement</t>
    </r>
  </si>
  <si>
    <t xml:space="preserve">https://sapowernetworks.co/Governance-Matters
</t>
  </si>
  <si>
    <t>2-15 Conflicts of interest</t>
  </si>
  <si>
    <t>Governance Matters: Management Approach Statement</t>
  </si>
  <si>
    <t>https://sapowernetworks.co/Governance-Matters</t>
  </si>
  <si>
    <t>2-16 Communication of critical concerns</t>
  </si>
  <si>
    <t>2-17 Collective knowledge of the highest governance body</t>
  </si>
  <si>
    <t>2-18 Evaluation of the performance of the highest governance body</t>
  </si>
  <si>
    <t>2-19 Remuneration policies</t>
  </si>
  <si>
    <t>The SA Power Networks Group has a Board Remuneration Committee that is delegated authority by the Board to cover off on the remuneration of all non-EA staff (i.e., ELT and Term Employment Contract employees).  We have a Remuneration Committee Charter in place.</t>
  </si>
  <si>
    <t>2-20 Process to determine remuneration</t>
  </si>
  <si>
    <t xml:space="preserve">The SA Power Networks Group  Board Remuneration Committee has the requisite processes to determine remuneration.  Remuneration for those roles is linked to individual and corporate performance, including KPIs for customer satisfaction and safety. </t>
  </si>
  <si>
    <t>2-21 Annual total compensation ratio</t>
  </si>
  <si>
    <t>2-22 Statement on sustainable development strategy</t>
  </si>
  <si>
    <r>
      <t xml:space="preserve">2024 Sustainability Report - available on the SA Power Networks website:
</t>
    </r>
    <r>
      <rPr>
        <i/>
        <sz val="11"/>
        <rFont val="Calibri"/>
        <family val="2"/>
      </rPr>
      <t xml:space="preserve">Sustainability Report 2024 - </t>
    </r>
    <r>
      <rPr>
        <sz val="11"/>
        <rFont val="Calibri"/>
        <family val="2"/>
      </rPr>
      <t xml:space="preserve">SA Power Networks Sustainability highlights (p3.)
</t>
    </r>
    <r>
      <rPr>
        <i/>
        <sz val="11"/>
        <rFont val="Calibri"/>
        <family val="2"/>
      </rPr>
      <t>Sustainability Report 2024 -</t>
    </r>
    <r>
      <rPr>
        <sz val="11"/>
        <rFont val="Calibri"/>
        <family val="2"/>
      </rPr>
      <t xml:space="preserve"> Foreword (p4.)
</t>
    </r>
    <r>
      <rPr>
        <i/>
        <sz val="11"/>
        <rFont val="Calibri"/>
        <family val="2"/>
      </rPr>
      <t>Sustainability Report 2024 -</t>
    </r>
    <r>
      <rPr>
        <sz val="11"/>
        <rFont val="Calibri"/>
        <family val="2"/>
      </rPr>
      <t xml:space="preserve"> Our Vision and approach to sustainability (p6.) 
</t>
    </r>
    <r>
      <rPr>
        <i/>
        <sz val="11"/>
        <rFont val="Calibri"/>
        <family val="2"/>
      </rPr>
      <t>Sustainability Report 2024 -</t>
    </r>
    <r>
      <rPr>
        <sz val="11"/>
        <rFont val="Calibri"/>
        <family val="2"/>
      </rPr>
      <t xml:space="preserve"> About the SA Power Networks Group (p5.)
Environmental, Social, Governance and Network Matters: Management Approach Statements</t>
    </r>
  </si>
  <si>
    <t>https://www.sapowernetworks.com.au/about-us/sustainability/
https://sapowernetworks.co/Environmental-Matters
https://sapowernetworks.co/Social-Matters
https://sapowernetworks.co/Governance-Matters
https://sapowernetworks.co/Network-Matters</t>
  </si>
  <si>
    <t>2-23 Policy commitments</t>
  </si>
  <si>
    <r>
      <rPr>
        <i/>
        <sz val="11"/>
        <rFont val="Calibri"/>
        <family val="2"/>
      </rPr>
      <t xml:space="preserve">Sustainability Policy </t>
    </r>
    <r>
      <rPr>
        <sz val="11"/>
        <rFont val="Calibri"/>
        <family val="2"/>
      </rPr>
      <t xml:space="preserve">
Governance Matters: Management Approach Statement</t>
    </r>
  </si>
  <si>
    <t>2-24 Embedding policy commitments</t>
  </si>
  <si>
    <r>
      <rPr>
        <i/>
        <sz val="11"/>
        <rFont val="Calibri"/>
        <family val="2"/>
      </rPr>
      <t xml:space="preserve">Sustainability Policy </t>
    </r>
    <r>
      <rPr>
        <sz val="11"/>
        <rFont val="Calibri"/>
        <family val="2"/>
      </rPr>
      <t xml:space="preserve">
Governance Matters: Management Approach Statement
Social Matters: Management Approach Statement</t>
    </r>
  </si>
  <si>
    <t>https://sapowernetworks.co/Governance-Matters
https://sapowernetworks.co/Social-Matters</t>
  </si>
  <si>
    <t>2-25 Processes to remediate negative impacts</t>
  </si>
  <si>
    <t>Environmental, Social, Governance and Network Matters: Management Approach Statements</t>
  </si>
  <si>
    <t>https://sapowernetworks.co/Environmental-Matters
https://sapowernetworks.co/Social-Matters
https://sapowernetworks.co/Governance-Matters</t>
  </si>
  <si>
    <t>2-26 Mechanisms for seeking advice and raising concerns</t>
  </si>
  <si>
    <t>2-27 Compliance with laws and regulations</t>
  </si>
  <si>
    <t>2024 Sustainability Data and Disclosure Book - Tab 2. and Tab 8.</t>
  </si>
  <si>
    <t>2-28 Membership associations</t>
  </si>
  <si>
    <r>
      <rPr>
        <b/>
        <sz val="11"/>
        <color rgb="FF000000"/>
        <rFont val="Calibri"/>
        <family val="2"/>
      </rPr>
      <t xml:space="preserve">Key industry associations and memberships: 
</t>
    </r>
    <r>
      <rPr>
        <sz val="11"/>
        <color rgb="FF000000"/>
        <rFont val="Calibri"/>
        <family val="2"/>
      </rPr>
      <t>Energy Networks Australia (ENA)
RACE for 2030
Energy Charter (full Signatory) + #BetterTogether Collaborator 
Clean Energy Council
Energy Efficiency Council
Electric Vehicle Council 
Carbon Neutral Adelaide
Chartered Institute of Procurement and Supply (CIPS) Procurement Excellence Program
Good Environmental Choice Australia (GECA) Positive Procurement Pledge
Energy Procurement Supply Association (EPSA) 
Fluorocycle Program
International Wildfire Risk Mitigation Consortium
Committee for Economic Development Australia (CEDA)</t>
    </r>
  </si>
  <si>
    <t>2-29 Approach to stakeholder engagement</t>
  </si>
  <si>
    <r>
      <t xml:space="preserve">Social Matters: Management Approach Statement
</t>
    </r>
    <r>
      <rPr>
        <i/>
        <sz val="11"/>
        <rFont val="Calibri"/>
        <family val="2"/>
      </rPr>
      <t>2024 Sustainability Report -</t>
    </r>
    <r>
      <rPr>
        <sz val="11"/>
        <rFont val="Calibri"/>
        <family val="2"/>
      </rPr>
      <t xml:space="preserve"> Connecting communities (p40 - 50.)
SA Power Networks website – Customer and stakeholder engagement
Talking Power website</t>
    </r>
  </si>
  <si>
    <t>https://sapowernetworks.co/Social-Matters
Customer and stakeholder engagement - SA Power Networks
https://www.talkingpower.com.au/</t>
  </si>
  <si>
    <t>2-30 Collective bargaining agreements</t>
  </si>
  <si>
    <t>In 2024 around 95% of SA Power Networks Group employees were covered by the Utilities Management Pty Ltd Enterprise Agreement (EA, 2024). 
2024 Sustainability Data and Disclosure Databook - Tab 4.</t>
  </si>
  <si>
    <t xml:space="preserve">GRI 3: Material Topics 2021
</t>
  </si>
  <si>
    <t>3-1 Process to determine material topics</t>
  </si>
  <si>
    <r>
      <rPr>
        <i/>
        <sz val="11"/>
        <rFont val="Calibri"/>
        <family val="2"/>
      </rPr>
      <t xml:space="preserve">2024 Sustainability Report - </t>
    </r>
    <r>
      <rPr>
        <sz val="11"/>
        <rFont val="Calibri"/>
        <family val="2"/>
      </rPr>
      <t xml:space="preserve">Focussing on what matters (p7.) 
</t>
    </r>
  </si>
  <si>
    <t>Sustainability - SA Power Networks</t>
  </si>
  <si>
    <t>3-2 List of material topics</t>
  </si>
  <si>
    <r>
      <rPr>
        <b/>
        <sz val="8.5"/>
        <rFont val="Calibri"/>
        <family val="2"/>
      </rPr>
      <t>Network-related Material Topics</t>
    </r>
    <r>
      <rPr>
        <sz val="8.5"/>
        <rFont val="Calibri"/>
        <family val="2"/>
      </rPr>
      <t xml:space="preserve">
Decarbonisation and the energy transition	
Emerging technologies and integration	
Grid resilience and reliability	
</t>
    </r>
    <r>
      <rPr>
        <b/>
        <sz val="8.5"/>
        <rFont val="Calibri"/>
        <family val="2"/>
      </rPr>
      <t>Environmental-related Material Topics</t>
    </r>
    <r>
      <rPr>
        <sz val="8.5"/>
        <rFont val="Calibri"/>
        <family val="2"/>
      </rPr>
      <t xml:space="preserve">
Decarbonisation and the energy transition
Nature, biodiversity and environmental conservation
Responsible consumption and resource use 
</t>
    </r>
    <r>
      <rPr>
        <b/>
        <sz val="8.5"/>
        <rFont val="Calibri"/>
        <family val="2"/>
      </rPr>
      <t>Socially-related Material Topics</t>
    </r>
    <r>
      <rPr>
        <sz val="8.5"/>
        <rFont val="Calibri"/>
        <family val="2"/>
      </rPr>
      <t xml:space="preserve">
Workplace diversity and inclusivity 
Workplace talent attraction, development and retention
Shortage of skills to support the energy transition
Safety and wellbeing of our employees and safety of the community
Energy affordability and equitable transition
Advocacy with stakeholders including regulators and governments
Customer experience and engagement 
Community development and engagement
First Nations people and communities
Contributing to economic development and engagement
</t>
    </r>
    <r>
      <rPr>
        <b/>
        <sz val="8.5"/>
        <rFont val="Calibri"/>
        <family val="2"/>
      </rPr>
      <t>Governance-related Material Topics</t>
    </r>
    <r>
      <rPr>
        <sz val="8.5"/>
        <rFont val="Calibri"/>
        <family val="2"/>
      </rPr>
      <t xml:space="preserve">
Integrating sustainability into corporate governance and risk management
Corporate culture, values and ethics 
Regulatory compliance
Advocacy with stakeholders including regulators and governments 
Responsible supply chain 
Cyber security, privacy and data
</t>
    </r>
    <r>
      <rPr>
        <b/>
        <sz val="8.5"/>
        <rFont val="Calibri"/>
        <family val="2"/>
      </rPr>
      <t>Changes to material topics in 2024 include:</t>
    </r>
    <r>
      <rPr>
        <sz val="8.5"/>
        <rFont val="Calibri"/>
        <family val="2"/>
      </rPr>
      <t xml:space="preserve">
• due to our key role in facilitating the decarbonisation of the grid, the ‘Decarbonisation and the energy transition’ was shifted from the ‘Environment’ theme to that of ‘Network’, with the definition also incorporating operational activities to reduce our carbon footprint.   
• the heightened focus across the energy sector on customer experience and community engagement resulted in refined definitions and elevation of the topics.
• the ‘shortage of skills to support the energy transition’ was added to the ‘long list’ of topics, reflecting it as a key challenge across the energy sector.
• three new ‘Governance’ topics were included in the ‘long list’, reflecting the increased focus on and importance of good corporate governance. </t>
    </r>
  </si>
  <si>
    <t>3-3 Management of material topics</t>
  </si>
  <si>
    <t>Refer to our Material Matters Management Approach Statements</t>
  </si>
  <si>
    <r>
      <rPr>
        <b/>
        <sz val="8"/>
        <color rgb="FF0070C0"/>
        <rFont val="Calibri"/>
        <family val="2"/>
      </rPr>
      <t>Environmental</t>
    </r>
    <r>
      <rPr>
        <sz val="8"/>
        <color rgb="FF0070C0"/>
        <rFont val="Calibri"/>
        <family val="2"/>
      </rPr>
      <t xml:space="preserve">
https://sapowernetworks.co/Environmental-Matters
</t>
    </r>
    <r>
      <rPr>
        <b/>
        <sz val="8"/>
        <color rgb="FF0070C0"/>
        <rFont val="Calibri"/>
        <family val="2"/>
      </rPr>
      <t>Social</t>
    </r>
    <r>
      <rPr>
        <sz val="8"/>
        <color rgb="FF0070C0"/>
        <rFont val="Calibri"/>
        <family val="2"/>
      </rPr>
      <t xml:space="preserve">
https://sapowernetworks.co/Social-Matters
</t>
    </r>
    <r>
      <rPr>
        <b/>
        <sz val="8"/>
        <color rgb="FF0070C0"/>
        <rFont val="Calibri"/>
        <family val="2"/>
      </rPr>
      <t>Governance</t>
    </r>
    <r>
      <rPr>
        <sz val="8"/>
        <color rgb="FF0070C0"/>
        <rFont val="Calibri"/>
        <family val="2"/>
      </rPr>
      <t xml:space="preserve">
https://sapowernetworks.co/Governance-Matters
</t>
    </r>
    <r>
      <rPr>
        <b/>
        <sz val="8"/>
        <color rgb="FF0070C0"/>
        <rFont val="Calibri"/>
        <family val="2"/>
      </rPr>
      <t>Network</t>
    </r>
    <r>
      <rPr>
        <sz val="8"/>
        <color rgb="FF0070C0"/>
        <rFont val="Calibri"/>
        <family val="2"/>
      </rPr>
      <t xml:space="preserve">
https://sapowernetworks.co/Network-Matters
</t>
    </r>
  </si>
  <si>
    <t>GRI 202: Market Presence 2016</t>
  </si>
  <si>
    <t>202-1 Ratios of standard entry level wage by gender compared to local minimum wage</t>
  </si>
  <si>
    <t xml:space="preserve">The SA Power Networks Group requires that employee and contractor remuneration complies with statutory and regulatory requirements.  Around 95% of SA Power Networks Group employees are covered by the Utilities Management Pty Ltd Enterprise Agreement (EA, 2024), and we do not have any employees whose compensation is subject to minimum wage rules.  The actual salary of EA salaried employees compared to their minimum rates in the EA are consistently higher.  Wages employees are paid at the relevant award rate.
2024 Sustainability Data and Disclosure Databook - Tab 4. </t>
  </si>
  <si>
    <t>202-2 Proportion of senior management hired from the local community</t>
  </si>
  <si>
    <t>In 2024, 100% of senior leaders were hired from the local community. For the purposes of GRI 202-2, senior leaders are defined as (Heads of) roles and above, and we define local as the State in which we operate.</t>
  </si>
  <si>
    <t>GRI 203: Indirect Economic Impacts 2016</t>
  </si>
  <si>
    <t>203-1 Infrastructure investments and services supported</t>
  </si>
  <si>
    <r>
      <t xml:space="preserve">The information provided within Sustainability Reporting Suite documents for this disclosure are substantially qualitative.  We are currently investigating the compilation of quantitative information in future reporting. 
SA Power Networks is a key player in South Australia’s energy industry as the State’s primary electricity distributor. We build, maintain and upgrade the poles, wires and substations that deliver power to around 930,000 homes and businesses.  We believe that our operations and activities positively contribute to the economy through employment, infrastructure projects, innovation, investment, education, philanthropy and procurement.  
2024 Sustainability Report - About the SA Power Networks Group (p5.)
</t>
    </r>
    <r>
      <rPr>
        <i/>
        <sz val="11"/>
        <rFont val="Calibri"/>
        <family val="2"/>
      </rPr>
      <t xml:space="preserve">2024 Sustainability Report - </t>
    </r>
    <r>
      <rPr>
        <sz val="11"/>
        <rFont val="Calibri"/>
        <family val="2"/>
      </rPr>
      <t xml:space="preserve">Transforming energy (p9.)
Network Matters: Management Approach Statement
SA Power Networks website – Future energy
</t>
    </r>
    <r>
      <rPr>
        <i/>
        <sz val="11"/>
        <rFont val="Calibri"/>
        <family val="2"/>
      </rPr>
      <t xml:space="preserve">2024 Sustainability Report - </t>
    </r>
    <r>
      <rPr>
        <sz val="11"/>
        <rFont val="Calibri"/>
        <family val="2"/>
      </rPr>
      <t>Connecting communities (p40.)
Social Matters: Management Approach Statement</t>
    </r>
  </si>
  <si>
    <t>https://sapowernetworks.co/Network-Matters
https://www.sapowernetworks.com.au/about-us/our-role/
https://www.sapowernetworks.com.au/future-energy/
https://sapowernetworks.co/Social-Matters</t>
  </si>
  <si>
    <t>203-2 Significant indirect economic impacts</t>
  </si>
  <si>
    <r>
      <rPr>
        <i/>
        <sz val="11"/>
        <rFont val="Calibri"/>
        <family val="2"/>
      </rPr>
      <t>2024Sustainability Report -</t>
    </r>
    <r>
      <rPr>
        <sz val="11"/>
        <rFont val="Calibri"/>
        <family val="2"/>
      </rPr>
      <t xml:space="preserve"> Transforming energy (p9)
</t>
    </r>
    <r>
      <rPr>
        <i/>
        <sz val="11"/>
        <rFont val="Calibri"/>
        <family val="2"/>
      </rPr>
      <t xml:space="preserve">2024 Sustainability Report </t>
    </r>
    <r>
      <rPr>
        <sz val="11"/>
        <rFont val="Calibri"/>
        <family val="2"/>
      </rPr>
      <t>- Connecting communities (p40)
Social Matters: Management Approach Statement
2024 Sustainability Data and Disclosure Book - Tab 3.</t>
    </r>
  </si>
  <si>
    <t>https://sapowernetworks.co/Social-Matters</t>
  </si>
  <si>
    <t>GRI 204: Procurement Practices 2016</t>
  </si>
  <si>
    <t>204-1 Proportion of spending on local suppliers</t>
  </si>
  <si>
    <t>Sustainability Report 2024 - Responsible supply chain (p60)
Governance Matters: Management Approach Statement
SA Power Networks website – Supplying to us 
2024 Sustainability Data and Disclosure Book - Tab 3.</t>
  </si>
  <si>
    <t>https://sapowernetworks.co/Governance-Matters
Supplying to us - SA Power Networks</t>
  </si>
  <si>
    <t>GRI 205: Anti-corruption 2016</t>
  </si>
  <si>
    <t>205-1 Operations assessed for risks related to corruption</t>
  </si>
  <si>
    <t>The SA Power Networks Group holistically reviews fraud and corruption risks as a business, and will conduct focussed assurance activity in the areas that considered higher risk (i.e.. financial processes, procurement), hence operations under both SA Power Networks and Enerven have undergone detailed risk assessments with ongoing monitoring and regular reviews.
Governance Matters: Management Approach Statement</t>
  </si>
  <si>
    <t>205-2 Communication and training about anti-corruption policies and procedures</t>
  </si>
  <si>
    <t>We have clear policies and directives around corruption, anti- bribery, fraud prevention and ethics, supported by the Code of Conduct and Sustainable Procurement Directive.
All workers receive anti-corruption training at induction, and refresher training is provided to a portion of relevant employees every year.
Governance Matters: Management Approach Statement
2024 Sustainability Data and Disclosure Book - Tab 8.</t>
  </si>
  <si>
    <t>205-3 Confirmed incidents of corruption and actions taken</t>
  </si>
  <si>
    <t>2024 Sustainability Data and Disclosure Book - Tab 8.
Governance Matters Management Approach Statement</t>
  </si>
  <si>
    <t>GRI 206: Anti-competitive Behaviour 2016</t>
  </si>
  <si>
    <t>206-1 Legal actions for anti-competitive behavior, anti-trust, and monopoly practices</t>
  </si>
  <si>
    <t>2024 Sustainability Data and Disclosure Book - Tab 8.
Governance Matters: Management Approach Statement</t>
  </si>
  <si>
    <t>GRI 302: Energy 2016</t>
  </si>
  <si>
    <t>302-1 Energy consumption within the organization</t>
  </si>
  <si>
    <t>2024 Sustainability Data and Disclosure Book - Tab 6.</t>
  </si>
  <si>
    <t>302-2 Energy consumption outside of the organization</t>
  </si>
  <si>
    <t>2024 Sustainability Report - Conserving the environment (p.31 - 34)
2024 Sustainability Data and Disclosure Book - Tab 5.</t>
  </si>
  <si>
    <t>302-3 Energy intensity</t>
  </si>
  <si>
    <t>302-4 Reduction of energy consumption</t>
  </si>
  <si>
    <t>2024 Sustainability Report - Conserving the environment (p.31 - 34)
2024 Sustainability Data and Disclosure Book - Tab 6.
Environmental Matters: Management Approach Statement</t>
  </si>
  <si>
    <t>https://sapowernetworks.co/Environmental-Matters</t>
  </si>
  <si>
    <t>302-5 Reductions in energy requirements of products and services</t>
  </si>
  <si>
    <t>GRI 303: Water and Effluents 2018</t>
  </si>
  <si>
    <t>303-1 Interactions with water as a shared resource</t>
  </si>
  <si>
    <t>303-2 Management of water discharge-related impacts</t>
  </si>
  <si>
    <t>303-3 Water withdrawal</t>
  </si>
  <si>
    <t>303-4 Water discharge</t>
  </si>
  <si>
    <t>303-5 Water consumption</t>
  </si>
  <si>
    <t>2024 Sustainability Data and Disclosure Book - Tab 7.</t>
  </si>
  <si>
    <t>GRI 304: Biodiversity 2016</t>
  </si>
  <si>
    <t>304-1 Operational sites owned, leased, managed in, or adjacent to, protected areas and areas of high biodiversity value outside protected areas</t>
  </si>
  <si>
    <r>
      <t xml:space="preserve">Environmental Matters: Management Approach Statement
</t>
    </r>
    <r>
      <rPr>
        <i/>
        <sz val="11"/>
        <rFont val="Calibri"/>
        <family val="2"/>
      </rPr>
      <t xml:space="preserve">2024 Sustainability Report </t>
    </r>
    <r>
      <rPr>
        <sz val="11"/>
        <rFont val="Calibri"/>
        <family val="2"/>
      </rPr>
      <t>- Conserving the environment (p.36)</t>
    </r>
  </si>
  <si>
    <t>304-2 Significant impacts of activities, products and services on biodiversity</t>
  </si>
  <si>
    <t>304-3 Habitats protected or restored</t>
  </si>
  <si>
    <t>304-4 IUCN Red List species and national conservation list species with habitats in areas affected by operations</t>
  </si>
  <si>
    <t>GRI 305: Emissions 2016</t>
  </si>
  <si>
    <t>305-1 Direct (Scope 1) GHG emissions</t>
  </si>
  <si>
    <t>2024 Sustainability Data and Disclosure Book - Tab 5 &amp; Tab 10. 
Sustainability Report</t>
  </si>
  <si>
    <t>305-2 Energy indirect (Scope 2) GHG emissions</t>
  </si>
  <si>
    <t xml:space="preserve">2024 Sustainability Data and Disclosure Book - Tab 5 &amp; Tab 10. </t>
  </si>
  <si>
    <t>305-3 Other indirect (Scope 3) GHG emissions</t>
  </si>
  <si>
    <t>2024 Sustainability Data and Disclosure Book - Tab 5 &amp; Tab 10. 
2024 Sustainability Report - Conserving the environment (p.31)</t>
  </si>
  <si>
    <t>305-4 GHG emissions intensity</t>
  </si>
  <si>
    <t>2024 Sustainability Data and Disclosure Book - Tab 5.</t>
  </si>
  <si>
    <t>305-5 Reduction of GHG emissions</t>
  </si>
  <si>
    <r>
      <rPr>
        <i/>
        <sz val="11"/>
        <rFont val="Calibri"/>
        <family val="2"/>
      </rPr>
      <t>2024 Sustainability Report - Conserving the environment (p.31 - 34)</t>
    </r>
    <r>
      <rPr>
        <sz val="11"/>
        <rFont val="Calibri"/>
        <family val="2"/>
      </rPr>
      <t xml:space="preserve">
2024 Sustainability Data and Disclosure Book - Tab 5.</t>
    </r>
  </si>
  <si>
    <t>305-6 Emissions of ozone-depleting substances (ODS)</t>
  </si>
  <si>
    <t xml:space="preserve">The SA Power Networks Group does not produce, import or export ODS-emitting products or services, and complies with all relevant legislation. </t>
  </si>
  <si>
    <t>305-7 Nitrogen oxides (NOx), sulfur oxides (SOx), and other significant air emissions</t>
  </si>
  <si>
    <t>GRI 306: Waste 2020</t>
  </si>
  <si>
    <t>306-1 Waste generation and significant waste-related impacts</t>
  </si>
  <si>
    <r>
      <t xml:space="preserve">Environmental Matters: Management Approach Statement
</t>
    </r>
    <r>
      <rPr>
        <i/>
        <sz val="11"/>
        <rFont val="Calibri"/>
        <family val="2"/>
      </rPr>
      <t xml:space="preserve">2024 Sustainability Report </t>
    </r>
    <r>
      <rPr>
        <sz val="11"/>
        <rFont val="Calibri"/>
        <family val="2"/>
      </rPr>
      <t>- Conserving the environment  (p38)
2024 Sustainability Data and Disclosure Book - Tab 7.</t>
    </r>
  </si>
  <si>
    <t>306-2 Management of significant waste-related impacts</t>
  </si>
  <si>
    <t>Environmental Matters: Management Approach Statement
2024 Sustainability Report - Conserving the environment (p38)
2024 Sustainability Data and Disclosure Book - Tab 7.</t>
  </si>
  <si>
    <t>306-3 Waste generated</t>
  </si>
  <si>
    <t>306-4 Waste diverted from disposal</t>
  </si>
  <si>
    <t>306-5 Waste directed to disposal</t>
  </si>
  <si>
    <t>GRI 308: Supplier Environmental Assessment 2016</t>
  </si>
  <si>
    <t>308-1 New suppliers that were screened using environmental criteria</t>
  </si>
  <si>
    <r>
      <t xml:space="preserve">Governance Matters: Management Approach Statement
</t>
    </r>
    <r>
      <rPr>
        <i/>
        <sz val="11"/>
        <rFont val="Calibri"/>
        <family val="2"/>
      </rPr>
      <t xml:space="preserve">2024 Sustainability Report </t>
    </r>
    <r>
      <rPr>
        <sz val="11"/>
        <rFont val="Calibri"/>
        <family val="2"/>
      </rPr>
      <t>- Responsible supply chain (p.54)
SA Power Networks website – Supplying to us</t>
    </r>
  </si>
  <si>
    <t>308-2 Negative environmental impacts in the supply chain and actions taken</t>
  </si>
  <si>
    <t>GRI 401: Employment 2016</t>
  </si>
  <si>
    <t>401-1 New employee hires and employee turnover</t>
  </si>
  <si>
    <t>2024 Sustainability Data and Disclosure Book - Tab 4.</t>
  </si>
  <si>
    <t>401-2 Benefits provided to full-time employees that are not provided to temporary or part-time employees</t>
  </si>
  <si>
    <r>
      <t xml:space="preserve">Social Matters: Management Approach Statement
</t>
    </r>
    <r>
      <rPr>
        <i/>
        <sz val="11"/>
        <rFont val="Calibri"/>
        <family val="2"/>
      </rPr>
      <t xml:space="preserve">2024 Sustainability Report - Building an inclusive, diverse, and high performance workforce (p.21 - 29) </t>
    </r>
  </si>
  <si>
    <t>401-3 Parental leave</t>
  </si>
  <si>
    <t>Social Matters: Management Approach Statement
SA Power Networks Group employees who have more than 12 months continuous service as a full time or part time employee at the time of the expected birth or placement in the case of adoption are eligible for paid parental or maternity leave.</t>
  </si>
  <si>
    <t>GRI 402: Labor/Management Relations 2016</t>
  </si>
  <si>
    <t>402-1 Minimum notice periods regarding operational changes</t>
  </si>
  <si>
    <t>Minimum notice periods for significant operational changes can vary, depending on the employee’s role, location, terms of contract or other factors.
Provisions for consultation are specified in the SA Power Networks Group (Utilities Management) Enterprise Agreement.</t>
  </si>
  <si>
    <t>GRI 403: Occupational Health and Safety 2018</t>
  </si>
  <si>
    <t>403-1 Occupational health and safety management system</t>
  </si>
  <si>
    <r>
      <rPr>
        <i/>
        <sz val="11"/>
        <rFont val="Calibri"/>
        <family val="2"/>
      </rPr>
      <t xml:space="preserve">2024 Sustainability Report - Building an inclusive, diverse, and high performance workforce (p.21 - 29) </t>
    </r>
    <r>
      <rPr>
        <sz val="11"/>
        <rFont val="Calibri"/>
        <family val="2"/>
      </rPr>
      <t xml:space="preserve">
Social Matters: Management Approach Statement
SA Power Networks website – Our Commitment to Safety 
2024 Sustainability Data and Disclosure Book - Tab 2.</t>
    </r>
  </si>
  <si>
    <t>https://sapowernetworks.co/Social-Matters
https://www.sapowernetworks.com.au/safety/</t>
  </si>
  <si>
    <t>403-2 Hazard identification, risk assessment, and incident investigation</t>
  </si>
  <si>
    <t>Social Matters: Management Approach Statement</t>
  </si>
  <si>
    <t>403-3 Occupational health services</t>
  </si>
  <si>
    <t>403-4 Worker participation, consultation, and communication on occupational health and safety</t>
  </si>
  <si>
    <t>Social Matters: Management Approach Statement
Governance Matters: Management Approach Statement</t>
  </si>
  <si>
    <t>https://sapowernetworks.co/Social-Matters
https://sapowernetworks.co/Governance-Matters</t>
  </si>
  <si>
    <t>403-5 Worker training on occupational health and safety</t>
  </si>
  <si>
    <t>Social Matters: Management Approach Statement
2024 Sustainability Data and Disclosure Book - Tab 2.</t>
  </si>
  <si>
    <t>403-6 Promotion of worker health</t>
  </si>
  <si>
    <r>
      <t xml:space="preserve">Social Matters: Management Approach Statement
</t>
    </r>
    <r>
      <rPr>
        <i/>
        <sz val="11"/>
        <rFont val="Calibri"/>
        <family val="2"/>
      </rPr>
      <t xml:space="preserve">2024 Sustainability Report - Building an inclusive, diverse, and high performance workforce (p.21 - 29) </t>
    </r>
    <r>
      <rPr>
        <sz val="11"/>
        <rFont val="Calibri"/>
        <family val="2"/>
      </rPr>
      <t xml:space="preserve">
SA Power Networks website – Our Commitment to Safety </t>
    </r>
  </si>
  <si>
    <t>403-7 Prevention and mitigation of occupational health and safety impacts directly linked by business relationships</t>
  </si>
  <si>
    <t>403-8 Workers covered by an occupational health and safety management system</t>
  </si>
  <si>
    <t>2024 Sustainability Data and Disclosure Book - Tab 2.
Social Matters: Management Approach Statement</t>
  </si>
  <si>
    <t>403-9 Work-related injuries</t>
  </si>
  <si>
    <t>403-10 Work-related ill health</t>
  </si>
  <si>
    <t>GRI 404: Training and Education 2016</t>
  </si>
  <si>
    <t>404-1 Average hours of training per year per employee</t>
  </si>
  <si>
    <t>404-2 Programs for upgrading employee skills and transition assistance programs</t>
  </si>
  <si>
    <r>
      <t xml:space="preserve">Social Matters: Management Approach Statement
</t>
    </r>
    <r>
      <rPr>
        <i/>
        <sz val="11"/>
        <rFont val="Calibri"/>
        <family val="2"/>
      </rPr>
      <t xml:space="preserve">2024 Sustainability Report - Building an inclusive, diverse, and high performance workforce (p.21 - 29) 
</t>
    </r>
    <r>
      <rPr>
        <sz val="11"/>
        <rFont val="Calibri"/>
        <family val="2"/>
      </rPr>
      <t xml:space="preserve">SA Power Networks website – Careers </t>
    </r>
  </si>
  <si>
    <t>https://sapowernetworks.co/Social-Matters
Careers - SA Power Networks</t>
  </si>
  <si>
    <t>404-3 Percentage of employees receiving regular performance and career development reviews</t>
  </si>
  <si>
    <t>GRI 405: Diversity and Equal Opportunity 2016</t>
  </si>
  <si>
    <t>405-1 Diversity of governance bodies and employees</t>
  </si>
  <si>
    <r>
      <t xml:space="preserve">2024 Sustainability Data and Disclosure Book - Tab 4.
Social Matters: Management Approach Statement
</t>
    </r>
    <r>
      <rPr>
        <i/>
        <sz val="11"/>
        <rFont val="Calibri"/>
        <family val="2"/>
      </rPr>
      <t xml:space="preserve">2024 Sustainability Report - Building an inclusive, diverse, and high performance workforce (p.21 - 29) </t>
    </r>
  </si>
  <si>
    <t>405-2 Ratio of basic salary and remuneration of women to men</t>
  </si>
  <si>
    <t>GRI 408: Child Labor 2016</t>
  </si>
  <si>
    <t>408-1 Operations and suppliers at significant risk for incidents of child labor</t>
  </si>
  <si>
    <r>
      <t xml:space="preserve">Governance Matters: Management Approach Statement
</t>
    </r>
    <r>
      <rPr>
        <i/>
        <sz val="11"/>
        <rFont val="Calibri"/>
        <family val="2"/>
      </rPr>
      <t xml:space="preserve">2024 Sustainability Report - Responsible supply chain (p54) 
</t>
    </r>
    <r>
      <rPr>
        <sz val="11"/>
        <rFont val="Calibri"/>
        <family val="2"/>
      </rPr>
      <t>Modern Slavery Statement
2024 Sustainability Data and Disclosure Book - Tab 3.</t>
    </r>
  </si>
  <si>
    <t>https://sapowernetworks.co/Governance-Matters
https://modernslaveryregister.gov.au/statements/12479/</t>
  </si>
  <si>
    <t>GRI 409: Forced or Compulsory Labor 2016</t>
  </si>
  <si>
    <t>409-1 Operations and suppliers at significant risk for incidents of forced or compulsory labor</t>
  </si>
  <si>
    <t>Governance Matters: Management Approach Statement
2024 Sustainability Report - Responsible supply chain (p54) 
Modern Slavery Statement
SA Power Networks website – Supplying to us 
2024 Sustainability Data and Disclosure Book - Tab 3.</t>
  </si>
  <si>
    <t>https://sapowernetworks.co/Governance-Matters
https://modernslaveryregister.gov.au/statements/12479/
Supplying to us - SA Power Networks</t>
  </si>
  <si>
    <t>GRI 411: Rights of Indigenous Peoples 2016</t>
  </si>
  <si>
    <t>411-1 Incidents of violations involving rights of indigenous peoples</t>
  </si>
  <si>
    <t>There were no reported incidents (legal action/complaint registered) of violations involving rights of Indigenous peoples related to our assets or operations in 2023.</t>
  </si>
  <si>
    <t>GRI 413: Local Communities 2016</t>
  </si>
  <si>
    <t>413-1 Operations with local community engagement, impact assessments, and development programs</t>
  </si>
  <si>
    <r>
      <t xml:space="preserve">Social Matters: Management Approach Statement
</t>
    </r>
    <r>
      <rPr>
        <i/>
        <sz val="11"/>
        <rFont val="Calibri"/>
        <family val="2"/>
      </rPr>
      <t xml:space="preserve">2024 Sustainability Report - Connecting and protecting communities (p40 – 50)
2024 Sustainability Report - Transforming energy (p9 – 21)
</t>
    </r>
    <r>
      <rPr>
        <sz val="11"/>
        <rFont val="Calibri"/>
        <family val="2"/>
      </rPr>
      <t>Environmental Matters: Management Approach Statement
SA Power Networks website – Customer and stakeholder engagement
SA Power Networks website – Supporting customers in vulnerable circumstances
Talking Power website</t>
    </r>
  </si>
  <si>
    <t>https://sapowernetworks.co/Social-Matters
https://sapowernetworks.co/Environmental-Matters
Supporting customers in vulnerable circumstances - SA Power Networks
https://www.sapowernetworks.com.au/about-us/customer-and-stakeholder-engagement/
https://www.talkingpower.com.au/</t>
  </si>
  <si>
    <t>413-2 Operations with significant actual and potential negative impacts on local communities</t>
  </si>
  <si>
    <t>GRI 414: Supplier Social Assessment 2016</t>
  </si>
  <si>
    <t>414-1 New suppliers that were screened using social criteria</t>
  </si>
  <si>
    <r>
      <t xml:space="preserve">Governance Matters: Management Approach Statement
</t>
    </r>
    <r>
      <rPr>
        <i/>
        <sz val="11"/>
        <rFont val="Calibri"/>
        <family val="2"/>
      </rPr>
      <t xml:space="preserve">2024 Sustainability Report - Responsible supply chain (p54) 
</t>
    </r>
    <r>
      <rPr>
        <sz val="11"/>
        <rFont val="Calibri"/>
        <family val="2"/>
      </rPr>
      <t>Modern Slavery Statement
SA Power Networks website – Supplying to us 
2024 Sustainability Data and Disclosure Book - Tab 3.</t>
    </r>
  </si>
  <si>
    <t>https://sapowernetworks.co/Governance-Matters
https://modernslaveryregister.gov.au/statements/12479/
https://www.sapowernetworks.com.au/industry/supplying-to-us/</t>
  </si>
  <si>
    <t>414-2 Negative social impacts in the supply chain and actions taken</t>
  </si>
  <si>
    <t>GRI 415: Public Policy 2016</t>
  </si>
  <si>
    <t>415-1 Political contributions</t>
  </si>
  <si>
    <t xml:space="preserve">SA Power Networks Group will attend business and networking forums organised by political parties but does not make direct or indirect donations to any political parties. </t>
  </si>
  <si>
    <t>GRI 416: Customer Health and Safety 2016</t>
  </si>
  <si>
    <t>416-1 Assessment of the health and safety impacts of product and service categories</t>
  </si>
  <si>
    <r>
      <rPr>
        <i/>
        <sz val="11"/>
        <rFont val="Calibri"/>
        <family val="2"/>
      </rPr>
      <t xml:space="preserve">2024 Sustainability Report - Connecting and protecting communities (p40 – 50)
2024 Sustainability Report - Transforming energy (p9 – 21)
</t>
    </r>
    <r>
      <rPr>
        <sz val="11"/>
        <rFont val="Calibri"/>
        <family val="2"/>
      </rPr>
      <t xml:space="preserve">Social Matters Management Approach Statement
SA Power Networks website – Our Commitment to Safety </t>
    </r>
  </si>
  <si>
    <t>https://sapowernetworks.co/Social-Matters
https://www.sapowernetworks.com.au/safety/</t>
  </si>
  <si>
    <t>416-2 Incidents of non-compliance concerning the health and safety impacts of products and services</t>
  </si>
  <si>
    <t>2024 Sustainability Data and Disclosure Book - Tab 2.</t>
  </si>
  <si>
    <t>GRI 418: Customer Privacy 2016</t>
  </si>
  <si>
    <t>418-1 Substantiated complaints concerning breaches of customer privacy and losses of customer data</t>
  </si>
  <si>
    <t>Governance Matters Management Approach Statement
2024 Sustainability Data and Disclosure Book - Tab 8.</t>
  </si>
  <si>
    <r>
      <t xml:space="preserve">Taskforce on Climate-related Financial Disclosure (TCFD) Progress Summary 
</t>
    </r>
    <r>
      <rPr>
        <b/>
        <sz val="12"/>
        <color theme="7" tint="0.499984740745262"/>
        <rFont val="Calibri"/>
        <family val="2"/>
      </rPr>
      <t xml:space="preserve">* </t>
    </r>
    <r>
      <rPr>
        <sz val="9"/>
        <color theme="7" tint="0.499984740745262"/>
        <rFont val="Calibri"/>
        <family val="2"/>
      </rPr>
      <t>TCFD has been incorporated into the IFRS and AASB reporting standards. From 2025, progress on climate-related activities will be disclosed via a new reporting regime (TBC).</t>
    </r>
  </si>
  <si>
    <t>Disclosure</t>
  </si>
  <si>
    <t>Guidance</t>
  </si>
  <si>
    <t>Progress to date</t>
  </si>
  <si>
    <t>Reporting suite location</t>
  </si>
  <si>
    <t>a) Describe the board’s oversight of climate-related risks and opportunities.</t>
  </si>
  <si>
    <t>In describing the board’s oversight of climate-related issues, organizations should consider including a discussion of the following:
• processes and frequency by which the board and/or board committees (e.g., audit, risk, or other committees) are informed about climate-related issues;
• whether the board and/or board committees consider climate-related issues when reviewing and guiding strategy, major plans of action, risk management policies, annual budgets, and business plans as well as setting the organization’s performance objectives, monitoring implementation and performance, and overseeing major capital expenditures, acquisitions, and divestitures; and
• how the board monitors and oversees progress against goals and targets for addressing climate-related issues.</t>
  </si>
  <si>
    <t>• Establishment of a Sustainability Governance Model, comprising three broad levels of sustainability governance oversight – Board, Executive and Operational - which report on progress in achieving the Sustainability Strategy, key issues, performance against targets, adherence to ESG reporting standards and frameworks, and any emerging risks.
• Establishment of a dedicated Board Sustainability sub-Committee, which (as per the Board Sustainability Committee Charter) monitors progress on ESG (including climate-related) commitments and activities. The Board Sustainability Committee meets four times per year, reviewing and endorsing submissions on a range of ESG-related activities and issues. 
• Preparation of a Sustainability Policy, and an annual Sustainability Report, both of which are reviewed and noted by the Board.  
• To assess the organisation’s climate change preparedness and strategy, in 2020 a Board Audit was undertaken.  Key recommended actions to improve climate-related governance have been and continue to be implemented.</t>
  </si>
  <si>
    <r>
      <t xml:space="preserve">• Refer to Section 1 "Governance and risk management" in our </t>
    </r>
    <r>
      <rPr>
        <i/>
        <sz val="9"/>
        <color theme="8"/>
        <rFont val="Calibri"/>
        <family val="2"/>
        <scheme val="major"/>
      </rPr>
      <t>Governance Matters: Management Approach</t>
    </r>
    <r>
      <rPr>
        <sz val="9"/>
        <color theme="8"/>
        <rFont val="Calibri"/>
        <family val="2"/>
        <scheme val="major"/>
      </rPr>
      <t xml:space="preserve"> document 
• Refer to our Network</t>
    </r>
    <r>
      <rPr>
        <i/>
        <sz val="9"/>
        <color theme="8"/>
        <rFont val="Calibri"/>
        <family val="2"/>
        <scheme val="major"/>
      </rPr>
      <t xml:space="preserve"> Matters: Management Approach</t>
    </r>
    <r>
      <rPr>
        <sz val="9"/>
        <color theme="8"/>
        <rFont val="Calibri"/>
        <family val="2"/>
        <scheme val="major"/>
      </rPr>
      <t xml:space="preserve"> document. 
</t>
    </r>
  </si>
  <si>
    <t>b) Describe management’s role in assessing and managing climate-related risks and opportunities.</t>
  </si>
  <si>
    <t xml:space="preserve">
In describing management’s role related to the assessment and management of climate-related issues, organizations should consider including the following information: 
• whether the organization has assigned climate-related responsibilities to management-level positions or committees; and, if so, whether such management positions or committees report to the board or a committee of the board and whether those responsibilities include assessing and/or managing climate-related issues; 
• a description of the associated organizational structure(s); 
• processes by which management is informed about climate-related issues; and 
• how management (through specific positions and/or management committees) monitors climate-related issues. 
</t>
  </si>
  <si>
    <t xml:space="preserve">• The Executive Leadership Team (ELT) and senior/operational leaders implement our governance structure and Risk Management Framework, which includes climate-related risks, and our Risk Appetite Statement, which details our ESG risks and opportunities. Key management roles accountable for climate-related risks are included in our Governance and Risk, Asset Management and Operations, Customer and Strategy,  People and Culture, Environment and Sustainability departments and functions.  
• The Chief Customer and Strategy Officer is the Executive Sponsor of the Sustainability Program, which reports through to the ELT and Board Sustainability Committee.  Along with the Sustainability Manager, the Executive Sponsor has overall responsibility for  cross-functional delivery of the Sustainability Strategy and ensuring performance against key measures.  The Sustainability Manager - with the support of the Sustainability Coordination Team - is responsible for the preparation of the Sustainability Reporting Suite documents.
• A representative from the Environment Branch and other senior and operational managers whose roles intersect with climate-related matters are members of the Sustainability Coordination Team, which is coordinated by the Sustainability Manager. Updates on climate-related matters, including management of risks, progress on GHG emissions reduction, and changes in legislation/regulation are reported via the Executive Leadership Team to the Board’s Sustainability Committee (and where appropriate Risk Management and Compliance) Committee at least quarterly.
• To further build capability within our workforce we provide environmental training and climate change and ESG communications and insight sessions throughout the business.  We also communicate regularly with key stakeholders - particularly customers – about climate change impacts, adaptation and mitigation activities.  </t>
  </si>
  <si>
    <r>
      <t xml:space="preserve">• Refer to Section 1 "Governance and risk management" in our </t>
    </r>
    <r>
      <rPr>
        <i/>
        <sz val="9"/>
        <color theme="8"/>
        <rFont val="Calibri"/>
        <family val="2"/>
        <scheme val="major"/>
      </rPr>
      <t>Governance Matters: Management Approach</t>
    </r>
    <r>
      <rPr>
        <sz val="9"/>
        <color theme="8"/>
        <rFont val="Calibri"/>
        <family val="2"/>
        <scheme val="major"/>
      </rPr>
      <t xml:space="preserve"> document 
• Refer to Section 2. "Climate change and greenhouse gas emissions" in our </t>
    </r>
    <r>
      <rPr>
        <i/>
        <sz val="9"/>
        <color theme="8"/>
        <rFont val="Calibri"/>
        <family val="2"/>
        <scheme val="major"/>
      </rPr>
      <t>Environmental Matters: Management Approach</t>
    </r>
    <r>
      <rPr>
        <sz val="9"/>
        <color theme="8"/>
        <rFont val="Calibri"/>
        <family val="2"/>
        <scheme val="major"/>
      </rPr>
      <t xml:space="preserve"> document. </t>
    </r>
  </si>
  <si>
    <t>Strategy</t>
  </si>
  <si>
    <t>a) Describe the climate-related risks and opportunities the organization has identified over the short, medium, and long term.</t>
  </si>
  <si>
    <t>• a description of what they consider to be the relevant short-, medium-, and long-term time horizons, taking into consideration the useful life of the organization’s assets or infrastructure and the fact that climate-related issues often manifest themselves over the medium and longer terms; 
• a description of the specific climate-related issues potentially arising in each time horizon (short, medium, and long term) that could have a material financial impact on the organization; and 
• a description of the process(es) used to determine which risks and opportunities could have a material financial impact on the organization. 
Organizations should consider providing a description of their risks and opportunities by sector and/or geography, as appropriate.</t>
  </si>
  <si>
    <r>
      <t xml:space="preserve">• We have compiled a dedicated Climate-related Risks and Opportunities Register (CRROR) which details our physical and transition CRRO over the short, medium and long-term.  Our most material climate-related risks and opportunities are documented in our Corporate Risk Register and Risk Appetite Statement, and summarised in our </t>
    </r>
    <r>
      <rPr>
        <i/>
        <sz val="8"/>
        <color theme="8"/>
        <rFont val="Calibri"/>
        <family val="2"/>
        <scheme val="major"/>
      </rPr>
      <t>Network Matters: Management Approach Statement</t>
    </r>
    <r>
      <rPr>
        <sz val="8"/>
        <color theme="8"/>
        <rFont val="Calibri"/>
        <family val="2"/>
        <scheme val="major"/>
      </rPr>
      <t>.  
• Work will commence in 2025 to determine the financial materiality of our CRRO.</t>
    </r>
  </si>
  <si>
    <r>
      <t xml:space="preserve">• Refer to our </t>
    </r>
    <r>
      <rPr>
        <i/>
        <sz val="9"/>
        <color theme="8"/>
        <rFont val="Calibri"/>
        <family val="2"/>
        <scheme val="major"/>
      </rPr>
      <t xml:space="preserve">Network Matters: Management Approach </t>
    </r>
    <r>
      <rPr>
        <sz val="9"/>
        <color theme="8"/>
        <rFont val="Calibri"/>
        <family val="2"/>
        <scheme val="major"/>
      </rPr>
      <t xml:space="preserve">document.
• Refer to our </t>
    </r>
    <r>
      <rPr>
        <i/>
        <sz val="9"/>
        <color theme="8"/>
        <rFont val="Calibri"/>
        <family val="2"/>
        <scheme val="major"/>
      </rPr>
      <t>2024 Sustainability Report</t>
    </r>
    <r>
      <rPr>
        <sz val="9"/>
        <color theme="8"/>
        <rFont val="Calibri"/>
        <family val="2"/>
        <scheme val="major"/>
      </rPr>
      <t>.</t>
    </r>
  </si>
  <si>
    <t>b) Describe the impact of climate-related risks and opportunities on the organization’s businesses, strategy, and financial planning.</t>
  </si>
  <si>
    <t xml:space="preserve">
Building on recommended disclosure (a), organizations should discuss how identified climate-related issues have affected their businesses, strategy, and financial planning.  
Organizations should consider including the impact on their businesses, strategy, and financial planning in the following areas:  
• Products and services 
• Supply chain and/or value chain 
• Adaptation and mitigation activities 
• Investment in research and development 
• Operations (including types of operations and location of facilities) 
• Acquisitions or divestments 
• Access to capital 
Organizations should describe how climate-related issues serve as an input to their financial planning process, the time period(s) used, and how these risks and opportunities are prioritized. Organizations’ disclosures should reflect a holistic picture of the interdependencies among the factors that affect their ability to create value over time.  
Organizations should describe the impact of climate-related issues on their financial performance (e.g., revenues, costs) and financial position (e.g., assets, liabilities). If climate-related scenarios were used to inform the organization’s strategy and financial planning, such scenarios should be described. 
Organizations that have made GHG emissions reduction commitments, operate in jurisdictions that have made such commitments, or have agreed to meet investor expectations regarding GHG emissions reductions should describe their plans for transitioning to a low-carbon economy, which could include GHG emissions targets and specific activities intended to reduce GHG emissions in their operations and value chain or to otherwise support the transition. 
</t>
  </si>
  <si>
    <r>
      <t xml:space="preserve">• Action on climate change and our role as an important enabler of South Australia’s transition to a low-carbon economy is embedded in our overarching business strategy.
• Specific risks including those posed by bushfire and extreme weather events are considered in network design/planning and operational capacities in our strategy and risk management processes and programs.   The transitional impact of changes to the state’s energy generation mix and the shifting preferences of our customers are considered within our strategy and network planning processes.  
• Our regulatory (Reset) proposal addresses climate-related issues such as network resilience and reliability, and managing the grid with the rapid uptake of distributed energy resources (DER).
• Our </t>
    </r>
    <r>
      <rPr>
        <i/>
        <sz val="8"/>
        <color theme="1" tint="0.249977111117893"/>
        <rFont val="Calibri"/>
        <family val="2"/>
        <scheme val="minor"/>
      </rPr>
      <t xml:space="preserve">Climate Change Transition Roadmap </t>
    </r>
    <r>
      <rPr>
        <sz val="8"/>
        <color theme="1" tint="0.249977111117893"/>
        <rFont val="Calibri"/>
        <family val="2"/>
        <scheme val="minor"/>
      </rPr>
      <t xml:space="preserve">(refer to </t>
    </r>
    <r>
      <rPr>
        <i/>
        <sz val="8"/>
        <color theme="1" tint="0.249977111117893"/>
        <rFont val="Calibri"/>
        <family val="2"/>
        <scheme val="minor"/>
      </rPr>
      <t>2024 Sustainability Report</t>
    </r>
    <r>
      <rPr>
        <sz val="8"/>
        <color theme="1" tint="0.249977111117893"/>
        <rFont val="Calibri"/>
        <family val="2"/>
        <scheme val="minor"/>
      </rPr>
      <t xml:space="preserve">) outlines some of the key initiatives we are undertaking over coming years to meet the immediate and predicted challenges and opportunities posed by climate change and the transition to a low carbon economy.  
</t>
    </r>
  </si>
  <si>
    <t>c) Describe the resilience of the organization’s strategy, taking into consideration different climate-related scenarios, including a 2°C or lower scenario.</t>
  </si>
  <si>
    <t>Organizations should describe how resilient their strategies are to climate-related risks and opportunities, taking into consideration a transition to a low-carbon economy consistent with a 2°C or lower scenario and, where relevant to the organization, scenarios consistent with increased physical climate-related risks.
Organizations should consider discussing:
‒ where they believe their strategies may be affected by climate-related risks and
opportunities;
‒ how their strategies might change to address such potential risks and
opportunities;
‒ the potential impact of climate-related issues on financial performance
(e.g., revenues, costs) and financial position (e.g., assets, liabilities); and
‒ the climate-related scenarios and associated time horizon(s) considered.</t>
  </si>
  <si>
    <t>• We have undertaken modelling to better understand the implications of various pathways to net-zero on the energy sector in SA broadly, and our customers and network specifically.  
• In 2024 we commenced our climate scenario analysis (CSA) regime, undertaking Stage 1, which was predominantly qualitative and focused on better understanding potential physical climate-related risks and opportunities under varying future climate conditions. The CSA assessed three distinct climate scenarios based on Representative Concentration Pathways (RCPs) - RCP 1.9, RCP 2.6 and RCP 4.5.</t>
  </si>
  <si>
    <r>
      <t xml:space="preserve">
• Refer to our </t>
    </r>
    <r>
      <rPr>
        <i/>
        <sz val="9"/>
        <color theme="8"/>
        <rFont val="Calibri"/>
        <family val="2"/>
        <scheme val="major"/>
      </rPr>
      <t>2024 Sustainability Report</t>
    </r>
    <r>
      <rPr>
        <sz val="9"/>
        <color theme="8"/>
        <rFont val="Calibri"/>
        <family val="2"/>
        <scheme val="major"/>
      </rPr>
      <t>.</t>
    </r>
  </si>
  <si>
    <t>Risk Management</t>
  </si>
  <si>
    <t>a) Describe the organization’s processes for identifying and assessing climate-related risks.</t>
  </si>
  <si>
    <t xml:space="preserve">
Organizations should describe their risk management processes for identifying and assessing climate-related risks. An important aspect of this description is how organizations determine the relative significance of climate-related risks in relation to other risks.  
Organizations should describe whether they consider existing and emerging regulatory requirements related to climate change (e.g. limits on emissions) as well as other relevant factors considered. 
Organizations should also consider disclosing the following: 
• processes for assessing the potential size and scope of identified climate-related risks and 
• definitions of risk terminology used or references to existing risk classification frameworks used. 
</t>
  </si>
  <si>
    <t xml:space="preserve">• Assessment and management of climate-related physical and transition risks is ongoing as part of our business processes as well as specifically through our Risk Management Framework, consistent with the process for all risks at SA Power Networks.  The SA Power Networks Group employs an Enterprise Risk Management Framework in alignment with ISO 31000:2009.  
• We have compiled a dedicated Climate-related Risks and Opportunities Register (CRROR) which details our physical and transition CRRO over the short, medium and long-term.  Our most material climate-related risks and opportunities are documented in our Corporate Risk Register and Risk Appetite Statement.  </t>
  </si>
  <si>
    <r>
      <t xml:space="preserve">• Refer to Section 1 "Governance and risk management" in our </t>
    </r>
    <r>
      <rPr>
        <i/>
        <sz val="9"/>
        <color theme="8"/>
        <rFont val="Calibri"/>
        <family val="2"/>
        <scheme val="major"/>
      </rPr>
      <t>Governance Matter: Management Approach</t>
    </r>
    <r>
      <rPr>
        <sz val="9"/>
        <color theme="8"/>
        <rFont val="Calibri"/>
        <family val="2"/>
        <scheme val="major"/>
      </rPr>
      <t xml:space="preserve"> document. 
•  Refer to </t>
    </r>
    <r>
      <rPr>
        <i/>
        <sz val="9"/>
        <color theme="8"/>
        <rFont val="Calibri"/>
        <family val="2"/>
        <scheme val="major"/>
      </rPr>
      <t>Network Matters: Management Approach</t>
    </r>
    <r>
      <rPr>
        <sz val="9"/>
        <color theme="8"/>
        <rFont val="Calibri"/>
        <family val="2"/>
        <scheme val="major"/>
      </rPr>
      <t xml:space="preserve"> document. </t>
    </r>
  </si>
  <si>
    <t>b) Describe the organization’s processes for managing climate-related risks.</t>
  </si>
  <si>
    <t xml:space="preserve">Organizations should describe their processes for managing climate-related risks, including how they make decisions to mitigate, transfer, accept, or control those risks. In addition, organizations should describe their processes for prioritizing climate-related risks, including how materiality determinations are made within their organizations. 	</t>
  </si>
  <si>
    <t>• When evaluating the best approach to address climate related issues, we consider the ability of our network to:
- Prevent the risk from materialising (Resistance) 
- Mitigate the damage or loss from an event (Resilience and Reliability) 
- Provide continued service in the event of a disruption (Redundancy) 
- Enable fast and effective response and recovery in the event of a disruption (Response and Recovery) 
• Work will commence in 2025 to determine the financial materiality of our CRRO.</t>
  </si>
  <si>
    <r>
      <t xml:space="preserve">•  Refer to </t>
    </r>
    <r>
      <rPr>
        <i/>
        <sz val="9"/>
        <color theme="8"/>
        <rFont val="Calibri"/>
        <family val="2"/>
        <scheme val="major"/>
      </rPr>
      <t>Network Matters: Management Approach</t>
    </r>
    <r>
      <rPr>
        <sz val="9"/>
        <color theme="8"/>
        <rFont val="Calibri"/>
        <family val="2"/>
        <scheme val="major"/>
      </rPr>
      <t xml:space="preserve"> document. 
• Refer to our </t>
    </r>
    <r>
      <rPr>
        <i/>
        <sz val="9"/>
        <color theme="8"/>
        <rFont val="Calibri"/>
        <family val="2"/>
        <scheme val="major"/>
      </rPr>
      <t>2024 Sustainability Reports</t>
    </r>
    <r>
      <rPr>
        <sz val="9"/>
        <color theme="8"/>
        <rFont val="Calibri"/>
        <family val="2"/>
        <scheme val="major"/>
      </rPr>
      <t>.</t>
    </r>
  </si>
  <si>
    <t>c) Describe how processes for identifying, assessing, and managing climate-related risks are integrated into the organization’s overall risk management.</t>
  </si>
  <si>
    <t xml:space="preserve">Organizations should describe how their processes for identifying, assessing, and managing climate-related risks are integrated into their overall risk management. 	</t>
  </si>
  <si>
    <t>• Assessment and management of climate-related physical and transition risks is ongoing as part of our business processes as well as specifically through our Risk Management Framework, consistent with the process for all risks at SA Power Networks.  The SA Power Networks Group employs an Enterprise Risk Management Framework in alignment with ISO 31000:2009.  Climate change risk features in the list of top 10 enterprise risks in our Corporate Risk Register and Risk Appetite Statement.
• A 2020 Audit of Climate Change Preparedness and Strategy found that the process for identifying and assessing risks generally is well-documented in the SA Power Networks Risk Management Framework.</t>
  </si>
  <si>
    <r>
      <t xml:space="preserve">•  Refer to </t>
    </r>
    <r>
      <rPr>
        <i/>
        <sz val="9"/>
        <color theme="8"/>
        <rFont val="Calibri"/>
        <family val="2"/>
        <scheme val="major"/>
      </rPr>
      <t>Network Matters: Management Approach</t>
    </r>
    <r>
      <rPr>
        <sz val="9"/>
        <color theme="8"/>
        <rFont val="Calibri"/>
        <family val="2"/>
        <scheme val="major"/>
      </rPr>
      <t xml:space="preserve"> document. </t>
    </r>
  </si>
  <si>
    <t>Metrics and Targets</t>
  </si>
  <si>
    <t>a) Disclose the metrics used by the organization to assess climate-related risks and opportunities in line with its strategy and risk management process.</t>
  </si>
  <si>
    <t xml:space="preserve">
Organizations should provide the key metrics used to measure and manage climate-related risks and opportunities, as well as metrics consistent with the cross-industry, climate-related metric categories. 
Organizations should consider including metrics on climate-related risks associated with water, energy, land use, and waste management where relevant and applicable. 
Where climate-related issues are material, organizations should consider describing whether and how related performance metrics are incorporated into remuneration policies. 
Where relevant, organizations should provide their internal carbon prices as well as climate-related opportunity metrics such as revenue from products and services designed for a low-carbon economy.  
Metrics should be provided for historical periods to allow for trend analysis. 
Where appropriate, organizations should consider providing forward-looking metrics for the cross-industry, climate-related metric categories, consistent with their business or strategic planning time horizons. In addition, where not apparent, organizations should provide a description of the methodologies used to calculate or estimate climate-related metrics. 	</t>
  </si>
  <si>
    <r>
      <t xml:space="preserve">• The SA Power Networks Group is required to report annually under the National Greenhouse and Energy Reporting (NGER) Act 2007, and have developed foundational climate-related metrics such as the NGER emissions inventory (covering Scope 1 and 2 greenhouse gas (GHG) emissions) and monitor our carbon footprint. In 2022 we commenced compiling an annual Scope 3 inventory.
• We have pledged to achieve net zero scope 1 and scope 2 GHG emissions across our operations by 2035 and net zero Scope 3 GHG emissions by 2050.  Our near-term and long-term goals have been developed  in accordance with the Science Based Targets initiative (SBTi). 
• We have other operational metrics (eg related to bushfires, severe weather, network performance, DER capacity, etc) that are relevant to core CRRO.
• Our </t>
    </r>
    <r>
      <rPr>
        <i/>
        <sz val="8"/>
        <color theme="8"/>
        <rFont val="Calibri"/>
        <family val="2"/>
        <scheme val="major"/>
      </rPr>
      <t>Climate Change Transition Roadmap</t>
    </r>
    <r>
      <rPr>
        <sz val="8"/>
        <color theme="8"/>
        <rFont val="Calibri"/>
        <family val="2"/>
        <scheme val="major"/>
      </rPr>
      <t xml:space="preserve"> (refer to </t>
    </r>
    <r>
      <rPr>
        <i/>
        <sz val="8"/>
        <color theme="8"/>
        <rFont val="Calibri"/>
        <family val="2"/>
        <scheme val="major"/>
      </rPr>
      <t>2024 Sustainability Report</t>
    </r>
    <r>
      <rPr>
        <sz val="8"/>
        <color theme="8"/>
        <rFont val="Calibri"/>
        <family val="2"/>
        <scheme val="major"/>
      </rPr>
      <t xml:space="preserve">) outlines some of the key initiatives we are undertaking over coming years to meet the immediate and predicted challenges and opportunities posed by climate change and the transition to a low carbon economy.  </t>
    </r>
  </si>
  <si>
    <r>
      <t xml:space="preserve">• Refer to tab 5. Emissions in the </t>
    </r>
    <r>
      <rPr>
        <i/>
        <sz val="9"/>
        <color theme="8"/>
        <rFont val="Calibri"/>
        <family val="2"/>
        <scheme val="major"/>
      </rPr>
      <t>2024 Sustainability Data and Disclosure Book</t>
    </r>
    <r>
      <rPr>
        <sz val="9"/>
        <color theme="8"/>
        <rFont val="Calibri"/>
        <family val="2"/>
        <scheme val="major"/>
      </rPr>
      <t xml:space="preserve">.
• Refer to our </t>
    </r>
    <r>
      <rPr>
        <i/>
        <sz val="9"/>
        <color theme="8"/>
        <rFont val="Calibri"/>
        <family val="2"/>
        <scheme val="major"/>
      </rPr>
      <t>2024 Sustainability Report</t>
    </r>
    <r>
      <rPr>
        <sz val="9"/>
        <color theme="8"/>
        <rFont val="Calibri"/>
        <family val="2"/>
        <scheme val="major"/>
      </rPr>
      <t>.</t>
    </r>
  </si>
  <si>
    <t xml:space="preserve">• Net zero in SA Modelling: We worked with a specialist consultancy to better understand the implications of various pathways to net-zero on the energy sector broadly, and our customers and network specifically.  The scenarios used to develop the modelling are based on those that AEMO used in developing their integrated system plan, reflecting lower or higher levels of customer energy resource (CER) take-up, electrification and the role that hydrogen might play in the future energy system.  </t>
  </si>
  <si>
    <t>b) Disclose Scope 1, Scope 2, and, if appropriate, Scope 3 greenhouse gas (GHG) emissions, and the related risks.</t>
  </si>
  <si>
    <t xml:space="preserve">
Organizations should provide their Scope 1 and Scope 2 GHG emissions independent of a materiality assessment, and, if appropriate, Scope 3 GHG emissions and the related risks. All organizations should consider disclosing Scope 3 GHG emissions. 
GHG emissions should be calculated in line with the GHG Protocol methodology to allow for aggregation and comparability across organizations and jurisdictions. As appropriate, organizations should consider providing related, generally accepted industry-specific GHG efficiency ratios. 
GHG emissions and associated metrics should be provided for historical periods to allow for trend analysis. In addition, where not apparent, organizations should provide a description of the methodologies used to calculate or estimate the metrics. 
</t>
  </si>
  <si>
    <r>
      <t xml:space="preserve">• The SA Power Networks Group has been monitoring and reporting energy consumption and production and GHG emissions since the establishment of the </t>
    </r>
    <r>
      <rPr>
        <i/>
        <sz val="8"/>
        <color theme="8"/>
        <rFont val="Calibri"/>
        <family val="2"/>
        <scheme val="major"/>
      </rPr>
      <t>National Greenhouse and Energy Reporting (NGER) Act (2007)</t>
    </r>
    <r>
      <rPr>
        <sz val="8"/>
        <color theme="8"/>
        <rFont val="Calibri"/>
        <family val="2"/>
        <scheme val="major"/>
      </rPr>
      <t>.
The Scope 1 and 2 emission factors applied are standard factors consistent with the Australian National Greenhouse and Energy Reporting Measurement Determination 2008, the Intergovernmental Panel on Climate Change (IPCC), the IEA, and the National Greenhouse Gas Inventory to the United Nations Framework Convention on Climate Change (UNFCCC). 
• We use calculation approaches aligned to guidance from the World Resources Institute/ World Business Council for Sustainable Development. Limited Assurance has been provided over these metrics as part of our NGERS reporting process.  Compilation and calculation of our Scope 3 GHG emissions inventory follows the Greenhouse Gas Protocol Scope 3 Guidance, Corporate Value Chain (Scope 3) Accounting and Reporting Standard, and the Technical Guidance for Calculating Scope 3 Emissions.  
• EEIO emission factors are used throughout the inventory.   There are several possible EEIO data sources, however we have utilised the UK Government's 2011 data based on the following assumptions:
- Electricity is expected to be a dominant source of emissions for many of the professional service based spend categories.
- The UK's electricity grid in 2011 was more closely aligned to Australia's than the more current UK data set (2019).
- The UK's 2011 factors are more closely aligned to proprietary EEIO factors (e.g. IELab, University of Sydney) than other publicly available EEIO factors (e.g. USEEIO).</t>
    </r>
  </si>
  <si>
    <r>
      <t xml:space="preserve">• Refer to tab 5. Emissions in the </t>
    </r>
    <r>
      <rPr>
        <i/>
        <sz val="9"/>
        <color theme="8"/>
        <rFont val="Calibri"/>
        <family val="2"/>
        <scheme val="major"/>
      </rPr>
      <t>2024 Sustainability Data and Disclosure Book</t>
    </r>
    <r>
      <rPr>
        <sz val="9"/>
        <color theme="8"/>
        <rFont val="Calibri"/>
        <family val="2"/>
        <scheme val="major"/>
      </rPr>
      <t>.</t>
    </r>
  </si>
  <si>
    <t>c) Describe the targets used by the organization to manage climate-related risks and opportunities and performance against targets.</t>
  </si>
  <si>
    <t xml:space="preserve">
Organizations should describe their key climate-related targets such as those related to GHG emissions, water usage, energy usage, etc., and in line with anticipated regulatory requirements or market constraints or other goals. Other goals may include efficiency or financial goals, financial loss tolerances, avoided GHG emissions through the entire product life cycle, or net revenue goals for products and services designed for a low-carbon economy.  
In describing their targets, organizations should consider including the following: 
• whether the target is absolute or intensity based; 
• time frames over which the target applies; 
• base year from which progress is measured; and 
• key performance indicators used to assess progress against targets. 
Organizations disclosing medium-term or long-term targets should also disclose associated interim targets in aggregate or by business line, where available. 
Where not apparent, organizations should provide a description of the methodologies used to calculate targets and measures. 
</t>
  </si>
  <si>
    <r>
      <t xml:space="preserve">• We have pledged to: 
- Reduce (absolute) Scope 1 and Scope 2 emissions by 50% by 2030 compared with a base year of 2022​
- Achieve net zero Scope 1 and Scope 2 emissions by 2035​ 
- Reduce absolute Scope 3 GHG emissions from fuel and energy related activities 25% by 2030 from a 2022 base year​
+​
- 70% of our suppliers by emissions covering purchased goods and services will have science-based targets by 2028​
- Achieve net zero Scope 3 emissions by 2050​
• Our near-term and long-term goals have been developed  in accordance with the Science Based Targets initiative (SBTi). 
• Our </t>
    </r>
    <r>
      <rPr>
        <i/>
        <sz val="8"/>
        <color theme="8"/>
        <rFont val="Calibri"/>
        <family val="2"/>
        <scheme val="major"/>
      </rPr>
      <t>Climate Change Transition Roadmap</t>
    </r>
    <r>
      <rPr>
        <sz val="8"/>
        <color theme="8"/>
        <rFont val="Calibri"/>
        <family val="2"/>
        <scheme val="major"/>
      </rPr>
      <t xml:space="preserve"> (refer to </t>
    </r>
    <r>
      <rPr>
        <i/>
        <sz val="8"/>
        <color theme="8"/>
        <rFont val="Calibri"/>
        <family val="2"/>
        <scheme val="major"/>
      </rPr>
      <t>2024 Sustainability Report</t>
    </r>
    <r>
      <rPr>
        <sz val="8"/>
        <color theme="8"/>
        <rFont val="Calibri"/>
        <family val="2"/>
        <scheme val="major"/>
      </rPr>
      <t xml:space="preserve">) outlines some of the key initiatives we are undertaking over coming years to meet the immediate and predicted challenges and opportunities posed by climate change and the transition to a low carbon economy.  </t>
    </r>
  </si>
  <si>
    <r>
      <t>• Refer to</t>
    </r>
    <r>
      <rPr>
        <i/>
        <sz val="9"/>
        <color theme="8"/>
        <rFont val="Calibri"/>
        <family val="2"/>
        <scheme val="major"/>
      </rPr>
      <t xml:space="preserve"> </t>
    </r>
    <r>
      <rPr>
        <sz val="9"/>
        <color theme="8"/>
        <rFont val="Calibri"/>
        <family val="2"/>
        <scheme val="major"/>
      </rPr>
      <t xml:space="preserve">tab 5. Emissions in the </t>
    </r>
    <r>
      <rPr>
        <i/>
        <sz val="9"/>
        <color theme="8"/>
        <rFont val="Calibri"/>
        <family val="2"/>
        <scheme val="major"/>
      </rPr>
      <t>2024 Sustainability Data and Disclosure Book</t>
    </r>
    <r>
      <rPr>
        <sz val="9"/>
        <color theme="8"/>
        <rFont val="Calibri"/>
        <family val="2"/>
        <scheme val="major"/>
      </rPr>
      <t>.</t>
    </r>
  </si>
  <si>
    <t>UN SDG index</t>
  </si>
  <si>
    <t xml:space="preserve">The Sustainable Development Goals (SDGs) were adopted by the United Nations in 2015 as a global call to action to end poverty, fight inequality, improve the natural environment and tackle climate change.  
The SA Power Networks Group is building on its achievements in the environmental, social and governance space, and our increasing focus on sustainability will see us provide a contribution towards all of the SDGs.  In particular, we believe we can make a significant contribution to the five SDGs (highlighted below) which we have identified as material to our organisation and sphere of influence.  </t>
  </si>
  <si>
    <t>SDG</t>
  </si>
  <si>
    <t xml:space="preserve">Contribution </t>
  </si>
  <si>
    <t>Reporting Suite Location</t>
  </si>
  <si>
    <t>We aim to deliver affordable and equitable energy services that our customers and communities value, with particular focus on those who are experiencing vulnerability or economic hardship. We know that we play a vital role in ensuring that no one gets left behind in the transition to a low carbon economy. Our charity work - via corporate partnerships and the Employee Foundation - sees us provide financial and volunteering time contributions to a range of poverty related organisations such as the Hutt Street Centre, UnitingCare Wesley Bowden, and Food Bank.</t>
  </si>
  <si>
    <r>
      <t xml:space="preserve">Connecting and protecting communities
</t>
    </r>
    <r>
      <rPr>
        <i/>
        <sz val="8"/>
        <color rgb="FF00359E"/>
        <rFont val="Calibri"/>
        <family val="2"/>
        <scheme val="minor"/>
      </rPr>
      <t>Social Matters: Management Approach Statement</t>
    </r>
    <r>
      <rPr>
        <sz val="8"/>
        <color rgb="FF00359E"/>
        <rFont val="Calibri"/>
        <family val="2"/>
        <scheme val="minor"/>
      </rPr>
      <t xml:space="preserve">
Building an inclusive, diverse, high performance workforce</t>
    </r>
  </si>
  <si>
    <t>Our charity work - via corporate partnerships and the Employee Foundation - sees us provide financial and volunteering time contributions to a range of poverty related organisations such as the Hutt Street Centre, UnitingCare Wesley Bowden, and Food Bank.</t>
  </si>
  <si>
    <r>
      <t xml:space="preserve">Connecting and protecting communities
Building an inclusive, diverse, high performance workforce
</t>
    </r>
    <r>
      <rPr>
        <i/>
        <sz val="8"/>
        <color rgb="FF00359E"/>
        <rFont val="Calibri"/>
        <family val="2"/>
        <scheme val="minor"/>
      </rPr>
      <t>Social Matters: Management Approach Statement</t>
    </r>
  </si>
  <si>
    <t>Safe, affordable and reliable electricity is vital for the continued health, wellbeing and prosperity of our state and its people.  We know that we provide more than just an essential service and we have a responsibility to take particular care of life-support customers and those experiencing vulnerability.  Electricity can also be very dangerous, so the safety and wellbeing of our people and communities is our top priority, and we strive to ensure our people work safe, and go home safe, every day. In addition, we provide mental health support to our employees via services under our Health and Wellbeing Framework.</t>
  </si>
  <si>
    <r>
      <t xml:space="preserve">Building an inclusive, diverse, high performance workforce
Connecting and protecting communities
</t>
    </r>
    <r>
      <rPr>
        <i/>
        <sz val="8"/>
        <color rgb="FF00359E"/>
        <rFont val="Calibri"/>
        <family val="2"/>
        <scheme val="minor"/>
      </rPr>
      <t>Social Matters: Management Approach Statement</t>
    </r>
  </si>
  <si>
    <t>We strongly support a culture of continuous learning, and have a mature system for educating and developing our people for their roles now and in the future.  We have been recognised for our Graduate Development Program, Apprenticeship, traineeships and work with students.  We support a number of STEM focussed education programs and events, including the Schools Robotics Challenge.</t>
  </si>
  <si>
    <t>The energy sector has traditionally been male dominated, but we are working towards achieving our vision of fostering an inclusive workplace that better reflects the diversity of our community.  Via our Inclusion and Diversity (I&amp;D) Strategy and Plan, we are implementing a range of initiatives to increase the representation of women in leadership and non-traditional careers in field-based, operational and engineering roles.  We provide a supportive working environment with a number of policies and benefits targeted at pregnancy, parental leave, flexible working arrangements, and family and domestic violence leave. Our pay gap has been steadily decreasing in recent years.</t>
  </si>
  <si>
    <r>
      <t xml:space="preserve">Building an inclusive, diverse, high performance workforce
</t>
    </r>
    <r>
      <rPr>
        <i/>
        <sz val="8"/>
        <color rgb="FF00359E"/>
        <rFont val="Calibri"/>
        <family val="2"/>
        <scheme val="minor"/>
      </rPr>
      <t>Social Matters: Management Approach Statement</t>
    </r>
  </si>
  <si>
    <t xml:space="preserve">South Australians are blessed with world-class water and sanitation services, provided by SA Water.  In an effort to reduce energy use (and the resulting CO2 emissions and cost), SA Water engaged our energy services company Enerven to install 242GWh of solar generation and 35MWh of storage across a number of SA Water’s sites around both metropolitan and regional South Australia. To ensure SA Power Networks' assets and operations do not detrimentally impact or pollute water resources, we have rigorous environmental management practices and systems and utilise a range of water-saving technologies. </t>
  </si>
  <si>
    <t>Environmental Matters: Management Approach Statement</t>
  </si>
  <si>
    <t>The vision for our network is to provide a decarbonised, decentralised future enabled by a resilient, affordable and flexible network. We aim to deliver safe, reliable and equitable energy services that our customers and communities value, and know that we play a vital role in ensuring that no one gets left behind in the transition to a low carbon economy.  To this end, we engage closely with our customers and stakeholders to determine our service targets and network plans for our regulatory 'Reset'.  We are actively collaborating on projects and innovation to electrify the energy sector in South Australia to reduce greenhouse gas emissions and costs for residential customers, businesses and industry.  We are currently developing a Sustainable Financing Framework to enable transactions in the green bonds and sustainability-linked finance market, and to further our achievements in the energy transition.</t>
  </si>
  <si>
    <r>
      <t xml:space="preserve">Transforming energy
</t>
    </r>
    <r>
      <rPr>
        <i/>
        <sz val="8"/>
        <color rgb="FF00359E"/>
        <rFont val="Calibri"/>
        <family val="2"/>
        <scheme val="minor"/>
      </rPr>
      <t>Social Matters: Management Approach Statement
Network Matters: Management Approach Statement</t>
    </r>
  </si>
  <si>
    <r>
      <t xml:space="preserve">As the sole electricity distributor in South Australia, servicing around 1.7 million customers, SA Power Networks understands how important our service and operations are to the wellbeing and prosperity to all South Australians.  In addition to delivering reliable, safe and affordable electricity to residents and businesses, we are responsible for the design, construction and connection of new and upgraded embedded generation and asset relocation for industry and government. We are a significant procurer of goods and services, and undertake a range of initiatives to ensure our supply chain is environmentally and socially responsible, including providing a </t>
    </r>
    <r>
      <rPr>
        <i/>
        <sz val="10"/>
        <color rgb="FF000000"/>
        <rFont val="Calibri"/>
        <family val="2"/>
      </rPr>
      <t xml:space="preserve">Modern Slavery Statement </t>
    </r>
    <r>
      <rPr>
        <sz val="10"/>
        <color rgb="FF000000"/>
        <rFont val="Calibri"/>
        <family val="2"/>
      </rPr>
      <t>every year.   We are also a major employer, providing fulfilling work, learning and development opportunities and wellbeing support for our employees and contractors.</t>
    </r>
  </si>
  <si>
    <r>
      <t xml:space="preserve">Transforming energy
</t>
    </r>
    <r>
      <rPr>
        <i/>
        <sz val="8"/>
        <color rgb="FF00359E"/>
        <rFont val="Calibri"/>
        <family val="2"/>
        <scheme val="minor"/>
      </rPr>
      <t>Social Matters: Management Approach Statement
Governance Matters: Management Approach Statement</t>
    </r>
  </si>
  <si>
    <t xml:space="preserve">Our distribution network sits at the heart of the low carbon transition, and the next decade will be the most exciting period for our business since the network was built more than 120 years ago. The electricity and energy services we deliver powers South Australian businesses, enables the economy to grow and our residents to thrive. Further, we believe that enabling the decarbonisation of our grid will encourage energy-intensive industries to set up or expand in South Australia, as more and more businesses will be searching for low-cost, zero-emissions energy sources.  We are industry leaders in electricity distribution innovation and technology, and have a strong record for building partnerships with the private and public sectors and other stakeholders across and beyond the energy system.  We will accelerate our efforts to evolve and transform our network and the services we provide to better reflect our customers’ needs and adapt to our changing role at the centre of an increasingly distributed, two-way energy system. We are developing and upgrading our grid to enhance flexibility, capacity and resilience.  </t>
  </si>
  <si>
    <r>
      <t xml:space="preserve">Transforming energy
</t>
    </r>
    <r>
      <rPr>
        <i/>
        <sz val="8"/>
        <color rgb="FF00359E"/>
        <rFont val="Calibri"/>
        <family val="2"/>
        <scheme val="minor"/>
      </rPr>
      <t>Network Matters: Management Approach Statement</t>
    </r>
  </si>
  <si>
    <t xml:space="preserve">We work closely with our Community Reference Group, government, and social service groups to ensure that vulnerable and marginalised communities have a voice in the energy transition.  We are in the process of developing a Reconciliation Action Plan to capture observations about current interaction with First Nations peoples and Traditional Owner groups and generate ideas for progressing our reconciliation journey. Our aim is to continually strengthen diversity, inclusion and equality across our workforce, by enhancing our policies, processes and practices to ensure that everyone can feel valued and empowered to achieve their best. </t>
  </si>
  <si>
    <r>
      <t>Our overall organisational vision is to “</t>
    </r>
    <r>
      <rPr>
        <i/>
        <sz val="10"/>
        <color theme="0"/>
        <rFont val="Calibri"/>
        <family val="2"/>
        <scheme val="minor"/>
      </rPr>
      <t>Lead the transformation of energy services for a sustainable future</t>
    </r>
    <r>
      <rPr>
        <sz val="10"/>
        <color theme="0"/>
        <rFont val="Calibri"/>
        <family val="2"/>
        <scheme val="minor"/>
      </rPr>
      <t>”. Our network provides not only an essential service, but will be a key enabler of the transition to a decarbonised South Australia. We are actively supporting the SA Government’s sustainability aspirations, and we are committed to contributing to the long-term prosperity, health, safety and vitality of the communities we work in.  Our activities positively contribute to the economy through employment, infrastructure projects, innovation, investment, education, philanthropy and procurement. We are working with our customers and communities to improve resilience to climate change.  We are a strong supporter of a wide range of community organisations via our Employee Foundation, Community Grants, and Strategic and Community Partnerships Program.</t>
    </r>
  </si>
  <si>
    <r>
      <t xml:space="preserve">Transforming energy
Connecting and protecting communities
</t>
    </r>
    <r>
      <rPr>
        <i/>
        <sz val="8"/>
        <color rgb="FF00359E"/>
        <rFont val="Calibri"/>
        <family val="2"/>
        <scheme val="minor"/>
      </rPr>
      <t>Social Matters: Management Approach Statement</t>
    </r>
  </si>
  <si>
    <t>Our resource recovery and recycling performance is significant, on average diverting over 80% of our waste from landfill.  We are working towards adopting the Circular Economy model, which will guide us toward zero waste and pollution, and using greener products and materials across the business. We have begun compiling our Scope 3 greenhouse gas emissions profile, with a view to identifying less carbon intensive products and services in our supply chain.</t>
  </si>
  <si>
    <r>
      <t xml:space="preserve">Conserving the environment
</t>
    </r>
    <r>
      <rPr>
        <i/>
        <sz val="8"/>
        <color rgb="FF00359E"/>
        <rFont val="Calibri"/>
        <family val="2"/>
        <scheme val="minor"/>
      </rPr>
      <t>Environmental Matters: Management Approach Statement</t>
    </r>
  </si>
  <si>
    <r>
      <t xml:space="preserve">We are preparing our network, our people, customers and communities for the significant challenges of the changing climate and positioning our businesses to capitalise on the emerging opportunities presented by the transition to a low carbon economy.  Already over 70% of the electricity demand in South Australia is met by renewables, and we are on track to be a net zero electricity grid by 2030.  Greenhouse gas emissions (GHG) associated with our own operations and activities have consistently decreased every year since 2007 when we began reporting.  We are targeting net zero Scope 1 and Scope 2 GHG by 2035, and net zero Scope 3 GHG by 2050.  We plan to release our </t>
    </r>
    <r>
      <rPr>
        <i/>
        <sz val="10"/>
        <color theme="0"/>
        <rFont val="Calibri"/>
        <family val="2"/>
        <scheme val="minor"/>
      </rPr>
      <t xml:space="preserve">Climate Change Transition Roadmap </t>
    </r>
    <r>
      <rPr>
        <sz val="10"/>
        <color theme="0"/>
        <rFont val="Calibri"/>
        <family val="2"/>
        <scheme val="minor"/>
      </rPr>
      <t>in 2024, which describes our emissions sources, our near and long-term targets, and how we will get there.</t>
    </r>
  </si>
  <si>
    <r>
      <t xml:space="preserve">Transforming energy
Conserving the environment
</t>
    </r>
    <r>
      <rPr>
        <i/>
        <sz val="8"/>
        <color rgb="FF00359E"/>
        <rFont val="Calibri"/>
        <family val="2"/>
        <scheme val="minor"/>
      </rPr>
      <t>Environmental Matters: Management Approach Statement</t>
    </r>
  </si>
  <si>
    <t>We manage our assets and operations - through a range of environmental planning, oil-filled asset management, and waste diversion procedures and systems - to minimise any potential impact on ocean and freshwater habitats and ecosystems.  By reducing our carbon footprint, and that of South Australia, we will contribute to the reduction in ocean acidification.</t>
  </si>
  <si>
    <t>The scale and scope of our day-to-day operations and activities do not have a significant (acute) negative impact on natural habitats and ecosystems, however we recognise the chronic impacts that all large businesses can have, and strive to minimise any potential damage through a range of biodiversity, native vegetation, and natural resources related planning and operational procedures and initiatives.  We are developing a Biodiversity Action Plan aligned to the guidance of the newly created framework by the Taskforce on Nature-related Financial Disclosures (TNFD).</t>
  </si>
  <si>
    <t>We know that to achieve the successful transition of the energy sector, we need to collaborate with our stakeholders, partner with our customers, and advocate for appropriate policy change.  We work closely with our Community Reference Group, government, and social service groups to ensure that vulnerable and marginalised communities have a voice in the energy transition.  We maintain a robust corporate governance framework to ensure ethical and lawful operations and activities.</t>
  </si>
  <si>
    <r>
      <t xml:space="preserve">Connecting and protecting communities
</t>
    </r>
    <r>
      <rPr>
        <i/>
        <sz val="8"/>
        <color rgb="FF00359E"/>
        <rFont val="Calibri"/>
        <family val="2"/>
        <scheme val="minor"/>
      </rPr>
      <t>Social Matters: Management Approach Statement
Governance Matters: Management Approach Statement</t>
    </r>
  </si>
  <si>
    <r>
      <t xml:space="preserve">We are an industry leader in the development and trialling of new technology and innovative solutions to enable the energy transition.  We work closely with government, the private sector and our peers to pilot, share and promote our learnings.  We are currently developing a </t>
    </r>
    <r>
      <rPr>
        <i/>
        <sz val="10"/>
        <color theme="1"/>
        <rFont val="Calibri"/>
        <family val="2"/>
        <scheme val="minor"/>
      </rPr>
      <t>Sustainable Financing Framework</t>
    </r>
    <r>
      <rPr>
        <sz val="10"/>
        <color theme="1"/>
        <rFont val="Calibri"/>
        <family val="2"/>
        <scheme val="minor"/>
      </rPr>
      <t xml:space="preserve"> to enable transactions in the green bond and sustainability-linked finance market, and to further our achievements in the energy transition.</t>
    </r>
  </si>
  <si>
    <r>
      <t xml:space="preserve">Connecting and protecting communities
</t>
    </r>
    <r>
      <rPr>
        <i/>
        <sz val="8"/>
        <color rgb="FF00359E"/>
        <rFont val="Calibri"/>
        <family val="2"/>
        <scheme val="minor"/>
      </rPr>
      <t>Social Matters: Management Approach Statement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</si>
</sst>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_(* #,##0.00_);_(* \(#,##0.00\);_(* &quot;-&quot;??_);_(@_)"/>
    <numFmt numFmtId="165" formatCode="_(* #,##0.0_);_(* \(#,##0.0\);_(* &quot;-&quot;_);_(@_)"/>
    <numFmt numFmtId="166" formatCode="_-* #,##0_-;\-* #,##0_-;_-* &quot;-&quot;??_-;_-@_-"/>
    <numFmt numFmtId="167" formatCode="0.0"/>
    <numFmt numFmtId="168" formatCode="0.0%"/>
    <numFmt numFmtId="169" formatCode="_(* #,##0_);_(* \(#,##0\);_(* &quot;-&quot;??_);_(@_)"/>
    <numFmt numFmtId="170" formatCode="#,##0.0"/>
    <numFmt numFmtId="171" formatCode="_(* #,##0.0_);_(* \(#,##0.0\);_(* &quot;-&quot;??_);_(@_)"/>
    <numFmt numFmtId="172" formatCode="_-* #,##0.0_-;\-* #,##0.0_-;_-* &quot;-&quot;??_-;_-@_-"/>
    <numFmt numFmtId="173" formatCode="#,##0.0000"/>
  </numFmts>
  <fonts count="145">
    <font>
      <sz val="11"/>
      <color theme="1"/>
      <name val="Calibri"/>
      <family val="2"/>
      <scheme val="minor"/>
    </font>
    <font>
      <sz val="11"/>
      <color theme="1"/>
      <name val="Calibri"/>
      <family val="2"/>
      <scheme val="minor"/>
    </font>
    <font>
      <sz val="10"/>
      <name val="Arial"/>
      <family val="2"/>
    </font>
    <font>
      <sz val="7"/>
      <name val="Arial Black"/>
      <family val="2"/>
    </font>
    <font>
      <sz val="7"/>
      <name val="Arial"/>
      <family val="2"/>
    </font>
    <font>
      <u/>
      <sz val="11"/>
      <color theme="10"/>
      <name val="Calibri"/>
      <family val="2"/>
      <scheme val="minor"/>
    </font>
    <font>
      <b/>
      <sz val="7"/>
      <name val="Arial"/>
      <family val="2"/>
    </font>
    <font>
      <i/>
      <sz val="7"/>
      <name val="Calibri"/>
      <family val="2"/>
      <scheme val="minor"/>
    </font>
    <font>
      <sz val="6"/>
      <color theme="1"/>
      <name val="RT_Vickerman Light"/>
      <family val="2"/>
    </font>
    <font>
      <sz val="6"/>
      <name val="Arial"/>
      <family val="2"/>
    </font>
    <font>
      <sz val="10"/>
      <color theme="1"/>
      <name val="Calibri"/>
      <family val="2"/>
      <scheme val="major"/>
    </font>
    <font>
      <b/>
      <sz val="9"/>
      <color theme="5" tint="-0.499984740745262"/>
      <name val="Calibri"/>
      <family val="2"/>
      <scheme val="major"/>
    </font>
    <font>
      <b/>
      <sz val="8"/>
      <color theme="5" tint="-0.499984740745262"/>
      <name val="Calibri"/>
      <family val="2"/>
      <scheme val="major"/>
    </font>
    <font>
      <sz val="11"/>
      <color rgb="FFFF0000"/>
      <name val="Calibri"/>
      <family val="2"/>
      <scheme val="minor"/>
    </font>
    <font>
      <sz val="11"/>
      <color rgb="FF000000"/>
      <name val="Calibri"/>
      <family val="2"/>
      <scheme val="minor"/>
    </font>
    <font>
      <sz val="7"/>
      <color theme="1"/>
      <name val="Calibri"/>
      <family val="2"/>
      <scheme val="minor"/>
    </font>
    <font>
      <sz val="8"/>
      <color theme="1"/>
      <name val="Calibri"/>
      <family val="2"/>
      <scheme val="minor"/>
    </font>
    <font>
      <b/>
      <sz val="11"/>
      <color rgb="FFFF0000"/>
      <name val="Calibri"/>
      <family val="2"/>
      <scheme val="minor"/>
    </font>
    <font>
      <b/>
      <sz val="11"/>
      <name val="Calibri"/>
      <family val="2"/>
      <scheme val="minor"/>
    </font>
    <font>
      <sz val="8"/>
      <name val="Calibri"/>
      <family val="2"/>
      <scheme val="minor"/>
    </font>
    <font>
      <b/>
      <sz val="8"/>
      <color rgb="FF00386D"/>
      <name val="Calibri"/>
      <family val="2"/>
      <scheme val="major"/>
    </font>
    <font>
      <b/>
      <sz val="9.5"/>
      <color theme="6"/>
      <name val="Arial"/>
      <family val="2"/>
    </font>
    <font>
      <b/>
      <sz val="9"/>
      <color theme="6"/>
      <name val="Calibri"/>
      <family val="2"/>
      <scheme val="major"/>
    </font>
    <font>
      <sz val="11"/>
      <color theme="6"/>
      <name val="Calibri (Body)"/>
    </font>
    <font>
      <b/>
      <sz val="9"/>
      <color theme="6"/>
      <name val="Calibri (Body)"/>
    </font>
    <font>
      <sz val="11"/>
      <color theme="4"/>
      <name val="Calibri"/>
      <family val="2"/>
      <scheme val="minor"/>
    </font>
    <font>
      <i/>
      <sz val="7"/>
      <color theme="8"/>
      <name val="Calibri"/>
      <family val="2"/>
      <scheme val="minor"/>
    </font>
    <font>
      <sz val="11"/>
      <color theme="8"/>
      <name val="Calibri"/>
      <family val="2"/>
      <scheme val="minor"/>
    </font>
    <font>
      <b/>
      <sz val="8"/>
      <color theme="4"/>
      <name val="Calibri"/>
      <family val="2"/>
      <scheme val="major"/>
    </font>
    <font>
      <sz val="6"/>
      <color theme="4"/>
      <name val="Arial"/>
      <family val="2"/>
    </font>
    <font>
      <b/>
      <sz val="11"/>
      <color theme="0"/>
      <name val="Calibri"/>
      <family val="2"/>
      <scheme val="major"/>
    </font>
    <font>
      <sz val="11"/>
      <name val="Arial"/>
      <family val="2"/>
    </font>
    <font>
      <sz val="11"/>
      <color rgb="FFFF0000"/>
      <name val="Arial"/>
      <family val="2"/>
    </font>
    <font>
      <sz val="11"/>
      <color theme="1"/>
      <name val="Calibri"/>
      <family val="2"/>
    </font>
    <font>
      <b/>
      <sz val="11"/>
      <color theme="0"/>
      <name val="Calibri"/>
      <family val="2"/>
    </font>
    <font>
      <sz val="11"/>
      <name val="Calibri"/>
      <family val="2"/>
    </font>
    <font>
      <b/>
      <sz val="20"/>
      <color rgb="FF002855"/>
      <name val="Calibri"/>
      <family val="2"/>
    </font>
    <font>
      <b/>
      <sz val="11"/>
      <color rgb="FFFFFFFF"/>
      <name val="Calibri"/>
      <family val="2"/>
    </font>
    <font>
      <b/>
      <sz val="11"/>
      <color theme="1"/>
      <name val="Calibri"/>
      <family val="2"/>
    </font>
    <font>
      <sz val="11"/>
      <color rgb="FF000000"/>
      <name val="Calibri"/>
      <family val="2"/>
    </font>
    <font>
      <b/>
      <sz val="11"/>
      <name val="Calibri"/>
      <family val="2"/>
    </font>
    <font>
      <sz val="10"/>
      <name val="Calibri"/>
      <family val="2"/>
      <scheme val="minor"/>
    </font>
    <font>
      <sz val="22"/>
      <color rgb="FFFFC000"/>
      <name val="Calibri"/>
      <family val="2"/>
      <scheme val="minor"/>
    </font>
    <font>
      <sz val="14"/>
      <color theme="1"/>
      <name val="Calibri"/>
      <family val="2"/>
      <scheme val="major"/>
    </font>
    <font>
      <b/>
      <sz val="11"/>
      <color theme="8"/>
      <name val="Calibri"/>
      <family val="2"/>
      <scheme val="minor"/>
    </font>
    <font>
      <sz val="8"/>
      <color theme="8"/>
      <name val="Calibri"/>
      <family val="2"/>
      <scheme val="minor"/>
    </font>
    <font>
      <b/>
      <sz val="11"/>
      <color theme="5" tint="-0.499984740745262"/>
      <name val="Calibri"/>
      <family val="2"/>
      <scheme val="major"/>
    </font>
    <font>
      <sz val="11"/>
      <color rgb="FF00386D"/>
      <name val="Calibri"/>
      <family val="2"/>
      <scheme val="major"/>
    </font>
    <font>
      <i/>
      <sz val="11"/>
      <name val="Calibri"/>
      <family val="2"/>
      <scheme val="minor"/>
    </font>
    <font>
      <sz val="11"/>
      <name val="Calibri"/>
      <family val="2"/>
      <scheme val="minor"/>
    </font>
    <font>
      <b/>
      <sz val="11"/>
      <color rgb="FFFF0000"/>
      <name val="Arial"/>
      <family val="2"/>
    </font>
    <font>
      <b/>
      <sz val="11"/>
      <color theme="0"/>
      <name val="Calibri"/>
      <family val="2"/>
      <scheme val="minor"/>
    </font>
    <font>
      <sz val="11"/>
      <color theme="8"/>
      <name val="Calibri"/>
      <family val="2"/>
    </font>
    <font>
      <b/>
      <sz val="11"/>
      <color theme="8"/>
      <name val="Calibri"/>
      <family val="2"/>
    </font>
    <font>
      <sz val="8"/>
      <name val="Calibri"/>
      <family val="2"/>
    </font>
    <font>
      <sz val="8"/>
      <color theme="8"/>
      <name val="Calibri"/>
      <family val="2"/>
    </font>
    <font>
      <sz val="8"/>
      <color theme="1"/>
      <name val="Calibri"/>
      <family val="2"/>
    </font>
    <font>
      <sz val="8"/>
      <name val="Calibri"/>
      <family val="2"/>
      <scheme val="major"/>
    </font>
    <font>
      <sz val="8"/>
      <color rgb="FF58595B"/>
      <name val="Calibri"/>
      <family val="2"/>
      <scheme val="minor"/>
    </font>
    <font>
      <b/>
      <sz val="11"/>
      <color theme="4"/>
      <name val="Calibri"/>
      <family val="2"/>
      <scheme val="minor"/>
    </font>
    <font>
      <b/>
      <sz val="11"/>
      <color rgb="FF00386D"/>
      <name val="Calibri"/>
      <family val="2"/>
      <scheme val="minor"/>
    </font>
    <font>
      <sz val="14"/>
      <name val="Calibri"/>
      <family val="2"/>
      <scheme val="minor"/>
    </font>
    <font>
      <b/>
      <sz val="11"/>
      <color theme="5" tint="-0.499984740745262"/>
      <name val="Calibri"/>
      <family val="2"/>
    </font>
    <font>
      <sz val="9"/>
      <color theme="8"/>
      <name val="Calibri"/>
      <family val="2"/>
      <scheme val="major"/>
    </font>
    <font>
      <sz val="9"/>
      <color theme="1"/>
      <name val="Calibri"/>
      <family val="2"/>
      <scheme val="major"/>
    </font>
    <font>
      <sz val="9"/>
      <color theme="1"/>
      <name val="Calibri"/>
      <family val="2"/>
      <scheme val="minor"/>
    </font>
    <font>
      <sz val="8"/>
      <color theme="8"/>
      <name val="Calibri"/>
      <family val="2"/>
      <scheme val="major"/>
    </font>
    <font>
      <sz val="8"/>
      <color theme="1"/>
      <name val="Calibri"/>
      <family val="2"/>
      <scheme val="major"/>
    </font>
    <font>
      <sz val="16"/>
      <color theme="1"/>
      <name val="Calibri"/>
      <family val="2"/>
      <scheme val="major"/>
    </font>
    <font>
      <sz val="8"/>
      <color theme="1" tint="0.14999847407452621"/>
      <name val="Calibri"/>
      <family val="2"/>
      <scheme val="minor"/>
    </font>
    <font>
      <sz val="11"/>
      <color theme="1" tint="0.14999847407452621"/>
      <name val="Arial"/>
      <family val="2"/>
    </font>
    <font>
      <i/>
      <sz val="8"/>
      <color theme="8"/>
      <name val="Calibri"/>
      <family val="2"/>
      <scheme val="major"/>
    </font>
    <font>
      <i/>
      <sz val="9"/>
      <color theme="8"/>
      <name val="Calibri"/>
      <family val="2"/>
      <scheme val="major"/>
    </font>
    <font>
      <sz val="8"/>
      <color theme="1" tint="0.249977111117893"/>
      <name val="Calibri"/>
      <family val="2"/>
      <scheme val="minor"/>
    </font>
    <font>
      <b/>
      <sz val="11"/>
      <color theme="1"/>
      <name val="Calibri"/>
      <family val="2"/>
      <scheme val="minor"/>
    </font>
    <font>
      <sz val="11"/>
      <name val="Calibri"/>
      <family val="2"/>
      <scheme val="major"/>
    </font>
    <font>
      <sz val="14"/>
      <color theme="0"/>
      <name val="Calibri"/>
      <family val="2"/>
      <scheme val="major"/>
    </font>
    <font>
      <sz val="22"/>
      <color rgb="FFF18B0F"/>
      <name val="Calibri"/>
      <family val="2"/>
      <scheme val="minor"/>
    </font>
    <font>
      <sz val="8"/>
      <color rgb="FF444444"/>
      <name val="Calibri"/>
      <family val="2"/>
    </font>
    <font>
      <sz val="10"/>
      <color theme="1"/>
      <name val="Calibri"/>
      <family val="2"/>
      <scheme val="minor"/>
    </font>
    <font>
      <sz val="8"/>
      <color rgb="FF404040"/>
      <name val="Calibri"/>
      <family val="2"/>
      <scheme val="minor"/>
    </font>
    <font>
      <sz val="11"/>
      <color rgb="FF00359E"/>
      <name val="Calibri"/>
      <family val="2"/>
      <scheme val="minor"/>
    </font>
    <font>
      <sz val="10"/>
      <color rgb="FF00359E"/>
      <name val="Calibri"/>
      <family val="2"/>
      <scheme val="minor"/>
    </font>
    <font>
      <sz val="8"/>
      <color rgb="FF00359E"/>
      <name val="Calibri"/>
      <family val="2"/>
      <scheme val="minor"/>
    </font>
    <font>
      <sz val="10"/>
      <color theme="0"/>
      <name val="Calibri"/>
      <family val="2"/>
      <scheme val="minor"/>
    </font>
    <font>
      <sz val="6"/>
      <color rgb="FF595959"/>
      <name val="Calibri"/>
      <family val="2"/>
      <scheme val="minor"/>
    </font>
    <font>
      <u/>
      <sz val="8"/>
      <color theme="10"/>
      <name val="Calibri"/>
      <family val="2"/>
      <scheme val="minor"/>
    </font>
    <font>
      <sz val="8"/>
      <color rgb="FF0070C0"/>
      <name val="Calibri"/>
      <family val="2"/>
    </font>
    <font>
      <u/>
      <sz val="8"/>
      <color rgb="FF0070C0"/>
      <name val="Calibri"/>
      <family val="2"/>
      <scheme val="minor"/>
    </font>
    <font>
      <sz val="11"/>
      <color rgb="FF242424"/>
      <name val="Calibri"/>
      <family val="2"/>
      <scheme val="minor"/>
    </font>
    <font>
      <i/>
      <sz val="10"/>
      <color theme="1"/>
      <name val="Calibri"/>
      <family val="2"/>
      <scheme val="minor"/>
    </font>
    <font>
      <b/>
      <sz val="14"/>
      <color theme="0"/>
      <name val="Calibri"/>
      <family val="2"/>
    </font>
    <font>
      <sz val="14"/>
      <color theme="0"/>
      <name val="Calibri"/>
      <family val="2"/>
    </font>
    <font>
      <sz val="14"/>
      <color theme="1"/>
      <name val="Calibri"/>
      <family val="2"/>
      <scheme val="minor"/>
    </font>
    <font>
      <b/>
      <sz val="14"/>
      <color theme="1"/>
      <name val="Calibri"/>
      <family val="2"/>
      <scheme val="minor"/>
    </font>
    <font>
      <i/>
      <sz val="10"/>
      <color theme="0"/>
      <name val="Calibri"/>
      <family val="2"/>
      <scheme val="minor"/>
    </font>
    <font>
      <b/>
      <sz val="22"/>
      <color rgb="FF00B0F0"/>
      <name val="Calibri"/>
      <family val="2"/>
    </font>
    <font>
      <b/>
      <sz val="22"/>
      <color theme="7" tint="0.499984740745262"/>
      <name val="Calibri"/>
      <family val="2"/>
    </font>
    <font>
      <b/>
      <sz val="16"/>
      <color theme="0"/>
      <name val="Calibri"/>
      <family val="2"/>
      <scheme val="minor"/>
    </font>
    <font>
      <b/>
      <sz val="20"/>
      <color rgb="FF0070C0"/>
      <name val="Calibri"/>
      <family val="2"/>
    </font>
    <font>
      <i/>
      <sz val="11"/>
      <name val="Calibri"/>
      <family val="2"/>
    </font>
    <font>
      <b/>
      <sz val="8"/>
      <color rgb="FF0070C0"/>
      <name val="Calibri"/>
      <family val="2"/>
    </font>
    <font>
      <sz val="10"/>
      <color rgb="FF000000"/>
      <name val="Calibri"/>
      <family val="2"/>
    </font>
    <font>
      <i/>
      <sz val="10"/>
      <color rgb="FF000000"/>
      <name val="Calibri"/>
      <family val="2"/>
    </font>
    <font>
      <i/>
      <sz val="8"/>
      <color theme="1" tint="0.249977111117893"/>
      <name val="Calibri"/>
      <family val="2"/>
      <scheme val="minor"/>
    </font>
    <font>
      <i/>
      <sz val="8"/>
      <color rgb="FF00359E"/>
      <name val="Calibri"/>
      <family val="2"/>
      <scheme val="minor"/>
    </font>
    <font>
      <sz val="18"/>
      <color theme="0"/>
      <name val="Calibri"/>
      <family val="2"/>
      <scheme val="major"/>
    </font>
    <font>
      <b/>
      <sz val="18"/>
      <color theme="0"/>
      <name val="Calibri"/>
      <family val="2"/>
      <scheme val="major"/>
    </font>
    <font>
      <b/>
      <sz val="11"/>
      <color rgb="FF000000"/>
      <name val="Calibri"/>
      <family val="2"/>
    </font>
    <font>
      <b/>
      <sz val="10"/>
      <name val="Arial"/>
      <family val="2"/>
    </font>
    <font>
      <vertAlign val="subscript"/>
      <sz val="11"/>
      <name val="Calibri"/>
      <family val="2"/>
      <scheme val="minor"/>
    </font>
    <font>
      <sz val="8"/>
      <color theme="1" tint="0.34998626667073579"/>
      <name val="Calibri"/>
      <family val="2"/>
      <scheme val="minor"/>
    </font>
    <font>
      <u/>
      <sz val="11"/>
      <color theme="1"/>
      <name val="Calibri"/>
      <family val="2"/>
      <scheme val="minor"/>
    </font>
    <font>
      <sz val="8"/>
      <color rgb="FFFF33CC"/>
      <name val="Calibri"/>
      <family val="2"/>
    </font>
    <font>
      <sz val="10"/>
      <color theme="1"/>
      <name val="Arial"/>
      <family val="2"/>
    </font>
    <font>
      <sz val="10"/>
      <color theme="0"/>
      <name val="Arial"/>
      <family val="2"/>
    </font>
    <font>
      <sz val="12"/>
      <color theme="1"/>
      <name val="Calibri"/>
      <family val="2"/>
      <charset val="136"/>
      <scheme val="minor"/>
    </font>
    <font>
      <b/>
      <sz val="11"/>
      <name val="Calibri"/>
      <family val="2"/>
      <scheme val="major"/>
    </font>
    <font>
      <i/>
      <sz val="8"/>
      <name val="Calibri"/>
      <family val="2"/>
      <scheme val="minor"/>
    </font>
    <font>
      <b/>
      <sz val="12"/>
      <color theme="0"/>
      <name val="Calibri"/>
      <family val="2"/>
      <scheme val="minor"/>
    </font>
    <font>
      <b/>
      <sz val="11"/>
      <color rgb="FF000000"/>
      <name val="Calibri"/>
      <family val="2"/>
      <scheme val="major"/>
    </font>
    <font>
      <vertAlign val="superscript"/>
      <sz val="11"/>
      <color rgb="FF000000"/>
      <name val="Calibri"/>
      <family val="2"/>
      <scheme val="minor"/>
    </font>
    <font>
      <vertAlign val="superscript"/>
      <sz val="11"/>
      <name val="Calibri"/>
      <family val="2"/>
      <scheme val="minor"/>
    </font>
    <font>
      <vertAlign val="superscript"/>
      <sz val="11"/>
      <name val="Calibri"/>
      <family val="2"/>
      <scheme val="major"/>
    </font>
    <font>
      <sz val="14"/>
      <color rgb="FF000000"/>
      <name val="Calibri"/>
      <family val="2"/>
    </font>
    <font>
      <vertAlign val="superscript"/>
      <sz val="14"/>
      <color rgb="FF000000"/>
      <name val="Calibri"/>
      <family val="2"/>
    </font>
    <font>
      <sz val="11"/>
      <color rgb="FFFF33CC"/>
      <name val="Calibri"/>
      <family val="2"/>
    </font>
    <font>
      <i/>
      <sz val="11"/>
      <color theme="1"/>
      <name val="Calibri"/>
      <family val="2"/>
      <scheme val="minor"/>
    </font>
    <font>
      <vertAlign val="subscript"/>
      <sz val="11"/>
      <color theme="1"/>
      <name val="Calibri"/>
      <family val="2"/>
      <scheme val="minor"/>
    </font>
    <font>
      <sz val="22"/>
      <color rgb="FFFF0000"/>
      <name val="Calibri"/>
      <family val="2"/>
      <scheme val="minor"/>
    </font>
    <font>
      <sz val="10"/>
      <color rgb="FFFF0000"/>
      <name val="Arial"/>
      <family val="2"/>
    </font>
    <font>
      <sz val="14"/>
      <color rgb="FFFF0000"/>
      <name val="Calibri"/>
      <family val="2"/>
      <scheme val="major"/>
    </font>
    <font>
      <b/>
      <sz val="9"/>
      <name val="Calibri"/>
      <family val="2"/>
      <scheme val="major"/>
    </font>
    <font>
      <b/>
      <vertAlign val="superscript"/>
      <sz val="11"/>
      <color theme="0"/>
      <name val="Calibri"/>
      <family val="2"/>
      <scheme val="major"/>
    </font>
    <font>
      <sz val="11"/>
      <color rgb="FF000000"/>
      <name val="Calibri"/>
    </font>
    <font>
      <vertAlign val="subscript"/>
      <sz val="11"/>
      <color rgb="FF000000"/>
      <name val="Calibri"/>
    </font>
    <font>
      <i/>
      <sz val="9"/>
      <color theme="1"/>
      <name val="Calibri"/>
      <family val="2"/>
      <scheme val="minor"/>
    </font>
    <font>
      <sz val="11"/>
      <color rgb="FF7B7B7B"/>
      <name val="Aptos"/>
      <family val="2"/>
    </font>
    <font>
      <b/>
      <sz val="8.5"/>
      <name val="Calibri"/>
      <family val="2"/>
    </font>
    <font>
      <sz val="8.5"/>
      <name val="Calibri"/>
      <family val="2"/>
    </font>
    <font>
      <b/>
      <sz val="12"/>
      <color theme="7" tint="0.499984740745262"/>
      <name val="Calibri"/>
      <family val="2"/>
    </font>
    <font>
      <sz val="9"/>
      <color theme="7" tint="0.499984740745262"/>
      <name val="Calibri"/>
      <family val="2"/>
    </font>
    <font>
      <vertAlign val="superscript"/>
      <sz val="11"/>
      <name val="Calibri"/>
      <family val="2"/>
    </font>
    <font>
      <strike/>
      <sz val="11"/>
      <color theme="1"/>
      <name val="Calibri"/>
      <family val="2"/>
      <scheme val="minor"/>
    </font>
    <font>
      <b/>
      <vertAlign val="superscript"/>
      <sz val="11"/>
      <color theme="0"/>
      <name val="Calibri"/>
      <family val="2"/>
      <scheme val="minor"/>
    </font>
  </fonts>
  <fills count="23">
    <fill>
      <patternFill patternType="none"/>
    </fill>
    <fill>
      <patternFill patternType="gray125"/>
    </fill>
    <fill>
      <patternFill patternType="solid">
        <fgColor theme="0"/>
        <bgColor indexed="64"/>
      </patternFill>
    </fill>
    <fill>
      <patternFill patternType="solid">
        <fgColor indexed="22"/>
        <bgColor indexed="64"/>
      </patternFill>
    </fill>
    <fill>
      <patternFill patternType="solid">
        <fgColor rgb="FFFFFFFF"/>
        <bgColor indexed="64"/>
      </patternFill>
    </fill>
    <fill>
      <patternFill patternType="solid">
        <fgColor rgb="FF23559F"/>
        <bgColor indexed="64"/>
      </patternFill>
    </fill>
    <fill>
      <patternFill patternType="solid">
        <fgColor rgb="FFD9E2EE"/>
        <bgColor indexed="64"/>
      </patternFill>
    </fill>
    <fill>
      <patternFill patternType="solid">
        <fgColor rgb="FF00B0F0"/>
        <bgColor indexed="64"/>
      </patternFill>
    </fill>
    <fill>
      <patternFill patternType="solid">
        <fgColor theme="7" tint="0.89999084444715716"/>
        <bgColor indexed="64"/>
      </patternFill>
    </fill>
    <fill>
      <patternFill patternType="solid">
        <fgColor rgb="FFF18B0F"/>
        <bgColor indexed="64"/>
      </patternFill>
    </fill>
    <fill>
      <patternFill patternType="solid">
        <fgColor rgb="FFF18B0F"/>
        <bgColor rgb="FF000000"/>
      </patternFill>
    </fill>
    <fill>
      <patternFill patternType="solid">
        <fgColor theme="7" tint="0.49998474074526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5"/>
      </patternFill>
    </fill>
    <fill>
      <patternFill patternType="solid">
        <fgColor theme="8" tint="0.79998168889431442"/>
        <bgColor indexed="65"/>
      </patternFill>
    </fill>
    <fill>
      <patternFill patternType="solid">
        <fgColor rgb="FFFBEDCE"/>
        <bgColor indexed="64"/>
      </patternFill>
    </fill>
    <fill>
      <patternFill patternType="solid">
        <fgColor rgb="FFFFFFCD"/>
        <bgColor indexed="64"/>
      </patternFill>
    </fill>
    <fill>
      <patternFill patternType="solid">
        <fgColor rgb="FFFCD7B2"/>
        <bgColor indexed="64"/>
      </patternFill>
    </fill>
    <fill>
      <patternFill patternType="solid">
        <fgColor rgb="FFD2F2DA"/>
        <bgColor indexed="64"/>
      </patternFill>
    </fill>
    <fill>
      <patternFill patternType="solid">
        <fgColor rgb="FFD9DFFF"/>
        <bgColor indexed="64"/>
      </patternFill>
    </fill>
    <fill>
      <patternFill patternType="solid">
        <fgColor rgb="FFFBEDCE"/>
        <bgColor rgb="FF000000"/>
      </patternFill>
    </fill>
    <fill>
      <patternFill patternType="solid">
        <fgColor rgb="FFFFFFFF"/>
        <bgColor rgb="FF000000"/>
      </patternFill>
    </fill>
  </fills>
  <borders count="56">
    <border>
      <left/>
      <right/>
      <top/>
      <bottom/>
      <diagonal/>
    </border>
    <border>
      <left/>
      <right/>
      <top/>
      <bottom style="thin">
        <color indexed="64"/>
      </bottom>
      <diagonal/>
    </border>
    <border>
      <left/>
      <right/>
      <top/>
      <bottom style="hair">
        <color auto="1"/>
      </bottom>
      <diagonal/>
    </border>
    <border>
      <left/>
      <right/>
      <top style="hair">
        <color auto="1"/>
      </top>
      <bottom style="hair">
        <color auto="1"/>
      </bottom>
      <diagonal/>
    </border>
    <border>
      <left/>
      <right/>
      <top/>
      <bottom style="medium">
        <color indexed="64"/>
      </bottom>
      <diagonal/>
    </border>
    <border>
      <left/>
      <right/>
      <top style="hair">
        <color auto="1"/>
      </top>
      <bottom/>
      <diagonal/>
    </border>
    <border>
      <left/>
      <right/>
      <top style="thin">
        <color theme="9" tint="0.59996337778862885"/>
      </top>
      <bottom style="thin">
        <color theme="9" tint="0.59996337778862885"/>
      </bottom>
      <diagonal/>
    </border>
    <border>
      <left/>
      <right/>
      <top/>
      <bottom style="hair">
        <color theme="1"/>
      </bottom>
      <diagonal/>
    </border>
    <border>
      <left/>
      <right/>
      <top style="hair">
        <color auto="1"/>
      </top>
      <bottom style="hair">
        <color theme="1"/>
      </bottom>
      <diagonal/>
    </border>
    <border>
      <left/>
      <right/>
      <top style="hair">
        <color theme="1"/>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style="thin">
        <color indexed="64"/>
      </right>
      <top/>
      <bottom style="hair">
        <color auto="1"/>
      </bottom>
      <diagonal/>
    </border>
    <border>
      <left/>
      <right style="hair">
        <color indexed="64"/>
      </right>
      <top/>
      <bottom/>
      <diagonal/>
    </border>
    <border>
      <left style="hair">
        <color indexed="64"/>
      </left>
      <right/>
      <top/>
      <bottom/>
      <diagonal/>
    </border>
    <border>
      <left/>
      <right style="hair">
        <color indexed="64"/>
      </right>
      <top style="hair">
        <color auto="1"/>
      </top>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hair">
        <color indexed="64"/>
      </left>
      <right style="hair">
        <color indexed="64"/>
      </right>
      <top/>
      <bottom style="hair">
        <color indexed="64"/>
      </bottom>
      <diagonal/>
    </border>
    <border>
      <left style="thin">
        <color indexed="64"/>
      </left>
      <right style="hair">
        <color indexed="64"/>
      </right>
      <top/>
      <bottom/>
      <diagonal/>
    </border>
    <border>
      <left style="thin">
        <color indexed="64"/>
      </left>
      <right style="thin">
        <color indexed="64"/>
      </right>
      <top/>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style="thin">
        <color indexed="64"/>
      </right>
      <top/>
      <bottom/>
      <diagonal/>
    </border>
    <border>
      <left style="hair">
        <color indexed="64"/>
      </left>
      <right style="thin">
        <color indexed="64"/>
      </right>
      <top style="thin">
        <color indexed="64"/>
      </top>
      <bottom/>
      <diagonal/>
    </border>
    <border>
      <left style="thin">
        <color indexed="64"/>
      </left>
      <right/>
      <top style="hair">
        <color indexed="64"/>
      </top>
      <bottom/>
      <diagonal/>
    </border>
    <border>
      <left/>
      <right/>
      <top style="thin">
        <color indexed="64"/>
      </top>
      <bottom style="thin">
        <color indexed="64"/>
      </bottom>
      <diagonal/>
    </border>
    <border>
      <left/>
      <right/>
      <top style="thin">
        <color indexed="64"/>
      </top>
      <bottom style="medium">
        <color indexed="64"/>
      </bottom>
      <diagonal/>
    </border>
    <border>
      <left/>
      <right/>
      <top/>
      <bottom style="thin">
        <color theme="0" tint="-0.249977111117893"/>
      </bottom>
      <diagonal/>
    </border>
    <border>
      <left/>
      <right/>
      <top style="thin">
        <color theme="0" tint="-0.249977111117893"/>
      </top>
      <bottom style="thin">
        <color indexed="64"/>
      </bottom>
      <diagonal/>
    </border>
    <border>
      <left/>
      <right/>
      <top/>
      <bottom style="thin">
        <color theme="9"/>
      </bottom>
      <diagonal/>
    </border>
    <border>
      <left/>
      <right/>
      <top style="thin">
        <color theme="9"/>
      </top>
      <bottom/>
      <diagonal/>
    </border>
  </borders>
  <cellStyleXfs count="31">
    <xf numFmtId="0" fontId="0" fillId="0" borderId="0"/>
    <xf numFmtId="164" fontId="1" fillId="0" borderId="0" applyFont="0" applyFill="0" applyBorder="0" applyAlignment="0" applyProtection="0"/>
    <xf numFmtId="0" fontId="1" fillId="0" borderId="0"/>
    <xf numFmtId="0" fontId="21" fillId="0" borderId="0"/>
    <xf numFmtId="0" fontId="2" fillId="0" borderId="0" applyProtection="0"/>
    <xf numFmtId="0" fontId="3" fillId="0" borderId="1"/>
    <xf numFmtId="0" fontId="3" fillId="0" borderId="1">
      <alignment horizontal="right"/>
    </xf>
    <xf numFmtId="0" fontId="4" fillId="0" borderId="0"/>
    <xf numFmtId="0" fontId="5" fillId="0" borderId="0" applyNumberFormat="0" applyFill="0" applyBorder="0" applyAlignment="0" applyProtection="0"/>
    <xf numFmtId="165" fontId="6" fillId="3" borderId="0">
      <alignment horizontal="right"/>
    </xf>
    <xf numFmtId="0" fontId="3" fillId="0" borderId="0"/>
    <xf numFmtId="164" fontId="1" fillId="0" borderId="0" applyFont="0" applyFill="0" applyBorder="0" applyAlignment="0" applyProtection="0"/>
    <xf numFmtId="9" fontId="1" fillId="0" borderId="0" applyFont="0" applyFill="0" applyBorder="0" applyAlignment="0" applyProtection="0"/>
    <xf numFmtId="0" fontId="8" fillId="0" borderId="0" applyNumberFormat="0" applyFill="0" applyBorder="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 fillId="0" borderId="0"/>
    <xf numFmtId="0" fontId="15" fillId="0" borderId="6" applyProtection="0">
      <alignment vertical="center"/>
    </xf>
    <xf numFmtId="43" fontId="1" fillId="0" borderId="0" applyFont="0" applyFill="0" applyBorder="0" applyAlignment="0" applyProtection="0"/>
    <xf numFmtId="43" fontId="1" fillId="0" borderId="0" applyFont="0" applyFill="0" applyBorder="0" applyAlignment="0" applyProtection="0"/>
    <xf numFmtId="0" fontId="114" fillId="0" borderId="0"/>
    <xf numFmtId="9" fontId="114" fillId="0" borderId="0" applyFont="0" applyFill="0" applyBorder="0" applyAlignment="0" applyProtection="0"/>
    <xf numFmtId="0" fontId="115" fillId="14" borderId="0" applyNumberFormat="0" applyBorder="0" applyAlignment="0" applyProtection="0"/>
    <xf numFmtId="0" fontId="114" fillId="15" borderId="0" applyNumberFormat="0" applyBorder="0" applyAlignment="0" applyProtection="0"/>
    <xf numFmtId="0" fontId="116" fillId="0" borderId="0">
      <alignment vertical="center"/>
    </xf>
    <xf numFmtId="0" fontId="1" fillId="0" borderId="0"/>
    <xf numFmtId="43" fontId="1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632">
    <xf numFmtId="0" fontId="0" fillId="0" borderId="0" xfId="0"/>
    <xf numFmtId="0" fontId="0" fillId="2" borderId="0" xfId="0" applyFill="1"/>
    <xf numFmtId="0" fontId="0" fillId="4" borderId="0" xfId="0" applyFill="1"/>
    <xf numFmtId="0" fontId="10" fillId="4" borderId="0" xfId="0" applyFont="1" applyFill="1"/>
    <xf numFmtId="0" fontId="33" fillId="2" borderId="0" xfId="0" applyFont="1" applyFill="1"/>
    <xf numFmtId="0" fontId="36" fillId="2" borderId="0" xfId="0" applyFont="1" applyFill="1" applyAlignment="1">
      <alignment horizontal="left" vertical="center"/>
    </xf>
    <xf numFmtId="0" fontId="33" fillId="0" borderId="0" xfId="0" applyFont="1"/>
    <xf numFmtId="0" fontId="42" fillId="2" borderId="0" xfId="0" applyFont="1" applyFill="1"/>
    <xf numFmtId="0" fontId="48" fillId="2" borderId="0" xfId="7" applyFont="1" applyFill="1" applyAlignment="1">
      <alignment horizontal="left" vertical="center" wrapText="1"/>
    </xf>
    <xf numFmtId="0" fontId="27" fillId="2" borderId="0" xfId="7" applyFont="1" applyFill="1" applyAlignment="1">
      <alignment horizontal="left" vertical="center"/>
    </xf>
    <xf numFmtId="0" fontId="27" fillId="2" borderId="0" xfId="5" applyFont="1" applyFill="1" applyBorder="1" applyAlignment="1">
      <alignment horizontal="left" vertical="center"/>
    </xf>
    <xf numFmtId="0" fontId="49" fillId="2" borderId="0" xfId="5" applyFont="1" applyFill="1" applyBorder="1" applyAlignment="1">
      <alignment horizontal="left" vertical="center"/>
    </xf>
    <xf numFmtId="166" fontId="49" fillId="2" borderId="0" xfId="1" applyNumberFormat="1" applyFont="1" applyFill="1" applyBorder="1" applyAlignment="1">
      <alignment horizontal="right" vertical="center" wrapText="1"/>
    </xf>
    <xf numFmtId="0" fontId="26" fillId="2" borderId="0" xfId="7" applyFont="1" applyFill="1" applyAlignment="1">
      <alignment horizontal="left" vertical="top"/>
    </xf>
    <xf numFmtId="0" fontId="63" fillId="2" borderId="2" xfId="8" applyFont="1" applyFill="1" applyBorder="1" applyAlignment="1">
      <alignment horizontal="left" vertical="center" wrapText="1"/>
    </xf>
    <xf numFmtId="0" fontId="64" fillId="4" borderId="0" xfId="0" applyFont="1" applyFill="1" applyAlignment="1">
      <alignment horizontal="center" vertical="center"/>
    </xf>
    <xf numFmtId="0" fontId="65" fillId="4" borderId="0" xfId="0" applyFont="1" applyFill="1"/>
    <xf numFmtId="0" fontId="64" fillId="4" borderId="0" xfId="0" applyFont="1" applyFill="1"/>
    <xf numFmtId="0" fontId="66" fillId="2" borderId="2" xfId="8" applyFont="1" applyFill="1" applyBorder="1" applyAlignment="1">
      <alignment horizontal="left" vertical="center" wrapText="1"/>
    </xf>
    <xf numFmtId="0" fontId="67" fillId="4" borderId="0" xfId="0" applyFont="1" applyFill="1" applyAlignment="1">
      <alignment horizontal="left" vertical="center"/>
    </xf>
    <xf numFmtId="0" fontId="16" fillId="4" borderId="0" xfId="0" applyFont="1" applyFill="1" applyAlignment="1">
      <alignment horizontal="left" vertical="center"/>
    </xf>
    <xf numFmtId="0" fontId="63" fillId="2" borderId="3" xfId="8" applyFont="1" applyFill="1" applyBorder="1" applyAlignment="1">
      <alignment horizontal="left" vertical="center" wrapText="1"/>
    </xf>
    <xf numFmtId="0" fontId="0" fillId="4" borderId="19" xfId="0" applyFill="1" applyBorder="1"/>
    <xf numFmtId="0" fontId="66" fillId="2" borderId="5" xfId="8" applyFont="1" applyFill="1" applyBorder="1" applyAlignment="1">
      <alignment vertical="center" wrapText="1"/>
    </xf>
    <xf numFmtId="0" fontId="66" fillId="2" borderId="2" xfId="8" applyFont="1" applyFill="1" applyBorder="1" applyAlignment="1">
      <alignment vertical="center" wrapText="1"/>
    </xf>
    <xf numFmtId="0" fontId="66" fillId="0" borderId="2" xfId="8" applyFont="1" applyFill="1" applyBorder="1" applyAlignment="1">
      <alignment horizontal="left" vertical="center" wrapText="1"/>
    </xf>
    <xf numFmtId="0" fontId="66" fillId="2" borderId="2" xfId="8" applyFont="1" applyFill="1" applyBorder="1" applyAlignment="1">
      <alignment horizontal="left" vertical="top" wrapText="1"/>
    </xf>
    <xf numFmtId="0" fontId="73" fillId="4" borderId="3" xfId="0" applyFont="1" applyFill="1" applyBorder="1" applyAlignment="1">
      <alignment horizontal="left" vertical="center" wrapText="1"/>
    </xf>
    <xf numFmtId="0" fontId="66" fillId="2" borderId="5" xfId="8" applyFont="1" applyFill="1" applyBorder="1" applyAlignment="1">
      <alignment horizontal="left" vertical="center" wrapText="1"/>
    </xf>
    <xf numFmtId="0" fontId="49" fillId="2" borderId="0" xfId="10" applyFont="1" applyFill="1" applyAlignment="1">
      <alignment horizontal="left" vertical="center" wrapText="1"/>
    </xf>
    <xf numFmtId="0" fontId="49" fillId="2" borderId="0" xfId="10" applyFont="1" applyFill="1" applyAlignment="1">
      <alignment horizontal="left" vertical="center"/>
    </xf>
    <xf numFmtId="0" fontId="49" fillId="2" borderId="0" xfId="10" applyFont="1" applyFill="1" applyAlignment="1">
      <alignment horizontal="right" vertical="center" wrapText="1"/>
    </xf>
    <xf numFmtId="0" fontId="63" fillId="8" borderId="16" xfId="8" applyFont="1" applyFill="1" applyBorder="1" applyAlignment="1">
      <alignment horizontal="left" vertical="center" wrapText="1"/>
    </xf>
    <xf numFmtId="0" fontId="63" fillId="8" borderId="15" xfId="8" applyFont="1" applyFill="1" applyBorder="1" applyAlignment="1">
      <alignment horizontal="left" vertical="center" wrapText="1"/>
    </xf>
    <xf numFmtId="0" fontId="63" fillId="8" borderId="2" xfId="8" applyFont="1" applyFill="1" applyBorder="1" applyAlignment="1">
      <alignment horizontal="left" vertical="center" wrapText="1"/>
    </xf>
    <xf numFmtId="0" fontId="77" fillId="2" borderId="0" xfId="0" applyFont="1" applyFill="1"/>
    <xf numFmtId="0" fontId="30" fillId="9" borderId="0" xfId="5" applyFont="1" applyFill="1" applyBorder="1" applyAlignment="1">
      <alignment horizontal="left" vertical="center"/>
    </xf>
    <xf numFmtId="0" fontId="30" fillId="9" borderId="0" xfId="5" applyFont="1" applyFill="1" applyBorder="1" applyAlignment="1">
      <alignment horizontal="right" vertical="center"/>
    </xf>
    <xf numFmtId="0" fontId="30" fillId="9" borderId="0" xfId="5" applyFont="1" applyFill="1" applyBorder="1" applyAlignment="1">
      <alignment horizontal="center" vertical="center"/>
    </xf>
    <xf numFmtId="0" fontId="34" fillId="9" borderId="0" xfId="5" applyFont="1" applyFill="1" applyBorder="1" applyAlignment="1">
      <alignment horizontal="left" vertical="center"/>
    </xf>
    <xf numFmtId="0" fontId="30" fillId="9" borderId="0" xfId="5" applyFont="1" applyFill="1" applyBorder="1" applyAlignment="1">
      <alignment horizontal="center" vertical="center" wrapText="1"/>
    </xf>
    <xf numFmtId="0" fontId="27" fillId="9" borderId="0" xfId="5" applyFont="1" applyFill="1" applyBorder="1" applyAlignment="1">
      <alignment horizontal="left" vertical="center"/>
    </xf>
    <xf numFmtId="166" fontId="44" fillId="9" borderId="0" xfId="11" applyNumberFormat="1" applyFont="1" applyFill="1" applyBorder="1" applyAlignment="1">
      <alignment horizontal="center" vertical="center" wrapText="1"/>
    </xf>
    <xf numFmtId="0" fontId="51" fillId="9" borderId="0" xfId="5" applyFont="1" applyFill="1" applyBorder="1" applyAlignment="1">
      <alignment horizontal="left" vertical="center"/>
    </xf>
    <xf numFmtId="0" fontId="51" fillId="9" borderId="0" xfId="5" applyFont="1" applyFill="1" applyBorder="1" applyAlignment="1">
      <alignment horizontal="center" vertical="center"/>
    </xf>
    <xf numFmtId="0" fontId="51" fillId="9" borderId="0" xfId="5" applyFont="1" applyFill="1" applyBorder="1" applyAlignment="1">
      <alignment horizontal="right" vertical="center"/>
    </xf>
    <xf numFmtId="0" fontId="34" fillId="9" borderId="0" xfId="5" applyFont="1" applyFill="1" applyBorder="1" applyAlignment="1">
      <alignment horizontal="center" vertical="center"/>
    </xf>
    <xf numFmtId="0" fontId="0" fillId="2" borderId="0" xfId="0" applyFill="1" applyAlignment="1">
      <alignment horizontal="left" vertical="center"/>
    </xf>
    <xf numFmtId="0" fontId="0" fillId="2" borderId="0" xfId="0" applyFill="1" applyAlignment="1">
      <alignment vertical="center"/>
    </xf>
    <xf numFmtId="0" fontId="82" fillId="2" borderId="0" xfId="0" applyFont="1" applyFill="1"/>
    <xf numFmtId="0" fontId="81" fillId="2" borderId="0" xfId="0" applyFont="1" applyFill="1"/>
    <xf numFmtId="0" fontId="85" fillId="0" borderId="0" xfId="0" applyFont="1"/>
    <xf numFmtId="0" fontId="33" fillId="2" borderId="0" xfId="0" applyFont="1" applyFill="1" applyAlignment="1">
      <alignment horizontal="left" vertical="center" wrapText="1"/>
    </xf>
    <xf numFmtId="0" fontId="92" fillId="2" borderId="0" xfId="0" applyFont="1" applyFill="1"/>
    <xf numFmtId="0" fontId="93" fillId="4" borderId="0" xfId="0" applyFont="1" applyFill="1"/>
    <xf numFmtId="0" fontId="76" fillId="11" borderId="0" xfId="5" applyFont="1" applyFill="1" applyBorder="1" applyAlignment="1">
      <alignment horizontal="left" vertical="center" wrapText="1"/>
    </xf>
    <xf numFmtId="0" fontId="76" fillId="11" borderId="18" xfId="5" applyFont="1" applyFill="1" applyBorder="1" applyAlignment="1">
      <alignment horizontal="left" vertical="center" wrapText="1"/>
    </xf>
    <xf numFmtId="0" fontId="30" fillId="11" borderId="0" xfId="5" applyFont="1" applyFill="1" applyBorder="1" applyAlignment="1">
      <alignment horizontal="left" vertical="center" wrapText="1"/>
    </xf>
    <xf numFmtId="0" fontId="30" fillId="11" borderId="18" xfId="5" applyFont="1" applyFill="1" applyBorder="1" applyAlignment="1">
      <alignment horizontal="left" vertical="center" wrapText="1"/>
    </xf>
    <xf numFmtId="0" fontId="97" fillId="2" borderId="0" xfId="0" applyFont="1" applyFill="1" applyAlignment="1">
      <alignment vertical="center"/>
    </xf>
    <xf numFmtId="0" fontId="0" fillId="2" borderId="0" xfId="0" applyFill="1" applyAlignment="1">
      <alignment horizontal="left"/>
    </xf>
    <xf numFmtId="0" fontId="94" fillId="2" borderId="0" xfId="0" applyFont="1" applyFill="1" applyAlignment="1">
      <alignment horizontal="left"/>
    </xf>
    <xf numFmtId="0" fontId="0" fillId="2" borderId="2" xfId="0" applyFill="1" applyBorder="1"/>
    <xf numFmtId="0" fontId="87" fillId="2" borderId="22" xfId="0" applyFont="1" applyFill="1" applyBorder="1" applyAlignment="1">
      <alignment horizontal="left" vertical="center" wrapText="1"/>
    </xf>
    <xf numFmtId="0" fontId="35" fillId="2" borderId="3" xfId="0" applyFont="1" applyFill="1" applyBorder="1" applyAlignment="1">
      <alignment horizontal="left" vertical="center" wrapText="1"/>
    </xf>
    <xf numFmtId="0" fontId="35" fillId="2" borderId="21" xfId="0" applyFont="1" applyFill="1" applyBorder="1" applyAlignment="1">
      <alignment horizontal="left" vertical="center" wrapText="1"/>
    </xf>
    <xf numFmtId="0" fontId="35" fillId="0" borderId="0" xfId="0" applyFont="1" applyAlignment="1">
      <alignment horizontal="left" vertical="center" wrapText="1"/>
    </xf>
    <xf numFmtId="0" fontId="39" fillId="2" borderId="36" xfId="0" applyFont="1" applyFill="1" applyBorder="1" applyAlignment="1">
      <alignment vertical="top" wrapText="1"/>
    </xf>
    <xf numFmtId="0" fontId="39" fillId="2" borderId="22" xfId="0" applyFont="1" applyFill="1" applyBorder="1" applyAlignment="1">
      <alignment vertical="top" wrapText="1"/>
    </xf>
    <xf numFmtId="0" fontId="88" fillId="2" borderId="22" xfId="8" applyFont="1" applyFill="1" applyBorder="1" applyAlignment="1">
      <alignment horizontal="left" vertical="center" wrapText="1"/>
    </xf>
    <xf numFmtId="0" fontId="33" fillId="2" borderId="3" xfId="0" applyFont="1" applyFill="1" applyBorder="1" applyAlignment="1">
      <alignment vertical="top" wrapText="1"/>
    </xf>
    <xf numFmtId="0" fontId="33" fillId="2" borderId="20" xfId="0" applyFont="1" applyFill="1" applyBorder="1" applyAlignment="1">
      <alignment vertical="top" wrapText="1"/>
    </xf>
    <xf numFmtId="0" fontId="33" fillId="2" borderId="15" xfId="0" applyFont="1" applyFill="1" applyBorder="1" applyAlignment="1">
      <alignment vertical="top" wrapText="1"/>
    </xf>
    <xf numFmtId="0" fontId="33" fillId="2" borderId="18" xfId="0" applyFont="1" applyFill="1" applyBorder="1" applyAlignment="1">
      <alignment vertical="top" wrapText="1"/>
    </xf>
    <xf numFmtId="0" fontId="39" fillId="2" borderId="20" xfId="0" applyFont="1" applyFill="1" applyBorder="1" applyAlignment="1">
      <alignment vertical="top" wrapText="1"/>
    </xf>
    <xf numFmtId="0" fontId="39" fillId="2" borderId="15" xfId="0" applyFont="1" applyFill="1" applyBorder="1" applyAlignment="1">
      <alignment vertical="top" wrapText="1"/>
    </xf>
    <xf numFmtId="0" fontId="39" fillId="2" borderId="18" xfId="0" applyFont="1" applyFill="1" applyBorder="1" applyAlignment="1">
      <alignment vertical="top" wrapText="1"/>
    </xf>
    <xf numFmtId="0" fontId="39" fillId="2" borderId="39" xfId="0" applyFont="1" applyFill="1" applyBorder="1" applyAlignment="1">
      <alignment vertical="top" wrapText="1"/>
    </xf>
    <xf numFmtId="0" fontId="39" fillId="2" borderId="0" xfId="0" applyFont="1" applyFill="1" applyAlignment="1">
      <alignment vertical="top" wrapText="1"/>
    </xf>
    <xf numFmtId="0" fontId="33" fillId="0" borderId="36" xfId="0" applyFont="1" applyBorder="1" applyAlignment="1">
      <alignment vertical="top" wrapText="1"/>
    </xf>
    <xf numFmtId="0" fontId="33" fillId="0" borderId="22" xfId="0" applyFont="1" applyBorder="1" applyAlignment="1">
      <alignment vertical="top" wrapText="1"/>
    </xf>
    <xf numFmtId="0" fontId="33" fillId="0" borderId="37" xfId="0" applyFont="1" applyBorder="1" applyAlignment="1">
      <alignment vertical="top" wrapText="1"/>
    </xf>
    <xf numFmtId="0" fontId="33" fillId="0" borderId="18" xfId="0" applyFont="1" applyBorder="1" applyAlignment="1">
      <alignment vertical="top" wrapText="1"/>
    </xf>
    <xf numFmtId="0" fontId="33" fillId="0" borderId="21" xfId="0" applyFont="1" applyBorder="1" applyAlignment="1">
      <alignment vertical="top" wrapText="1"/>
    </xf>
    <xf numFmtId="0" fontId="33" fillId="0" borderId="3" xfId="0" applyFont="1" applyBorder="1" applyAlignment="1">
      <alignment vertical="top" wrapText="1"/>
    </xf>
    <xf numFmtId="0" fontId="33" fillId="0" borderId="0" xfId="0" applyFont="1" applyAlignment="1">
      <alignment vertical="top" wrapText="1"/>
    </xf>
    <xf numFmtId="0" fontId="33" fillId="0" borderId="40" xfId="0" applyFont="1" applyBorder="1" applyAlignment="1">
      <alignment vertical="top" wrapText="1"/>
    </xf>
    <xf numFmtId="0" fontId="33" fillId="0" borderId="15" xfId="0" applyFont="1" applyBorder="1" applyAlignment="1">
      <alignment vertical="top" wrapText="1"/>
    </xf>
    <xf numFmtId="0" fontId="33" fillId="0" borderId="16" xfId="0" applyFont="1" applyBorder="1" applyAlignment="1">
      <alignment vertical="top" wrapText="1"/>
    </xf>
    <xf numFmtId="0" fontId="33" fillId="0" borderId="29" xfId="0" applyFont="1" applyBorder="1" applyAlignment="1">
      <alignment vertical="top" wrapText="1"/>
    </xf>
    <xf numFmtId="0" fontId="33" fillId="0" borderId="5" xfId="0" applyFont="1" applyBorder="1" applyAlignment="1">
      <alignment vertical="top" wrapText="1"/>
    </xf>
    <xf numFmtId="0" fontId="33" fillId="0" borderId="2" xfId="0" applyFont="1" applyBorder="1" applyAlignment="1">
      <alignment vertical="top" wrapText="1"/>
    </xf>
    <xf numFmtId="0" fontId="33" fillId="0" borderId="37" xfId="0" applyFont="1" applyBorder="1" applyAlignment="1">
      <alignment vertical="top"/>
    </xf>
    <xf numFmtId="0" fontId="35" fillId="2" borderId="0" xfId="0" applyFont="1" applyFill="1" applyAlignment="1">
      <alignment horizontal="left" vertical="center" wrapText="1"/>
    </xf>
    <xf numFmtId="0" fontId="35" fillId="2" borderId="5" xfId="0" applyFont="1" applyFill="1" applyBorder="1" applyAlignment="1">
      <alignment horizontal="left" vertical="center" wrapText="1"/>
    </xf>
    <xf numFmtId="0" fontId="35" fillId="2" borderId="2" xfId="0" applyFont="1" applyFill="1" applyBorder="1" applyAlignment="1">
      <alignment horizontal="left" vertical="center" wrapText="1"/>
    </xf>
    <xf numFmtId="0" fontId="39" fillId="0" borderId="40" xfId="0" applyFont="1" applyBorder="1" applyAlignment="1">
      <alignment vertical="top"/>
    </xf>
    <xf numFmtId="0" fontId="39" fillId="0" borderId="22" xfId="0" applyFont="1" applyBorder="1" applyAlignment="1">
      <alignment vertical="top" wrapText="1"/>
    </xf>
    <xf numFmtId="0" fontId="39" fillId="2" borderId="40" xfId="0" applyFont="1" applyFill="1" applyBorder="1" applyAlignment="1">
      <alignment vertical="top" wrapText="1"/>
    </xf>
    <xf numFmtId="0" fontId="39" fillId="2" borderId="21" xfId="0" applyFont="1" applyFill="1" applyBorder="1" applyAlignment="1">
      <alignment vertical="top" wrapText="1"/>
    </xf>
    <xf numFmtId="0" fontId="91" fillId="5" borderId="5" xfId="0" applyFont="1" applyFill="1" applyBorder="1" applyAlignment="1">
      <alignment horizontal="left" vertical="center" wrapText="1"/>
    </xf>
    <xf numFmtId="0" fontId="91" fillId="5" borderId="22" xfId="0" applyFont="1" applyFill="1" applyBorder="1" applyAlignment="1">
      <alignment horizontal="left" vertical="center" wrapText="1"/>
    </xf>
    <xf numFmtId="0" fontId="91" fillId="5" borderId="22" xfId="0" applyFont="1" applyFill="1" applyBorder="1" applyAlignment="1">
      <alignment vertical="center"/>
    </xf>
    <xf numFmtId="0" fontId="36" fillId="2" borderId="18" xfId="0" applyFont="1" applyFill="1" applyBorder="1" applyAlignment="1">
      <alignment horizontal="left" vertical="center"/>
    </xf>
    <xf numFmtId="0" fontId="99" fillId="0" borderId="0" xfId="0" applyFont="1" applyAlignment="1">
      <alignment vertical="center"/>
    </xf>
    <xf numFmtId="0" fontId="99" fillId="2" borderId="0" xfId="0" applyFont="1" applyFill="1" applyAlignment="1">
      <alignment vertical="center"/>
    </xf>
    <xf numFmtId="0" fontId="77" fillId="2" borderId="0" xfId="0" applyFont="1" applyFill="1" applyAlignment="1">
      <alignment horizontal="left" vertical="center"/>
    </xf>
    <xf numFmtId="0" fontId="35" fillId="2" borderId="39" xfId="0" applyFont="1" applyFill="1" applyBorder="1" applyAlignment="1">
      <alignment horizontal="left" vertical="center" wrapText="1"/>
    </xf>
    <xf numFmtId="0" fontId="16" fillId="2" borderId="0" xfId="0" applyFont="1" applyFill="1" applyAlignment="1">
      <alignment horizontal="left" vertical="center" wrapText="1"/>
    </xf>
    <xf numFmtId="0" fontId="86" fillId="0" borderId="22" xfId="8" applyFont="1" applyBorder="1" applyAlignment="1">
      <alignment horizontal="left" vertical="center" wrapText="1"/>
    </xf>
    <xf numFmtId="0" fontId="87" fillId="2" borderId="0" xfId="0" applyFont="1" applyFill="1" applyAlignment="1">
      <alignment horizontal="left" vertical="center" wrapText="1"/>
    </xf>
    <xf numFmtId="0" fontId="88" fillId="0" borderId="22" xfId="8" applyFont="1" applyBorder="1" applyAlignment="1">
      <alignment horizontal="left" vertical="center" wrapText="1"/>
    </xf>
    <xf numFmtId="0" fontId="89" fillId="0" borderId="39" xfId="0" applyFont="1" applyBorder="1" applyAlignment="1">
      <alignment horizontal="left" vertical="center" wrapText="1"/>
    </xf>
    <xf numFmtId="0" fontId="35" fillId="2" borderId="19" xfId="0" applyFont="1" applyFill="1" applyBorder="1" applyAlignment="1">
      <alignment horizontal="left" vertical="center" wrapText="1"/>
    </xf>
    <xf numFmtId="0" fontId="35" fillId="2" borderId="29" xfId="0" applyFont="1" applyFill="1" applyBorder="1" applyAlignment="1">
      <alignment horizontal="left" vertical="center" wrapText="1"/>
    </xf>
    <xf numFmtId="0" fontId="35" fillId="2" borderId="21" xfId="0" applyFont="1" applyFill="1" applyBorder="1" applyAlignment="1">
      <alignment vertical="center" wrapText="1"/>
    </xf>
    <xf numFmtId="0" fontId="86" fillId="2" borderId="22" xfId="8" applyFont="1" applyFill="1" applyBorder="1" applyAlignment="1">
      <alignment horizontal="left" vertical="center" wrapText="1"/>
    </xf>
    <xf numFmtId="0" fontId="86" fillId="0" borderId="22" xfId="8" applyFont="1" applyBorder="1"/>
    <xf numFmtId="0" fontId="86" fillId="0" borderId="22" xfId="8" applyFont="1" applyBorder="1" applyAlignment="1">
      <alignment wrapText="1"/>
    </xf>
    <xf numFmtId="0" fontId="35" fillId="2" borderId="22" xfId="0" applyFont="1" applyFill="1" applyBorder="1" applyAlignment="1">
      <alignment horizontal="left" vertical="center" wrapText="1"/>
    </xf>
    <xf numFmtId="0" fontId="35" fillId="12" borderId="39" xfId="0" applyFont="1" applyFill="1" applyBorder="1" applyAlignment="1">
      <alignment horizontal="left" vertical="center" wrapText="1"/>
    </xf>
    <xf numFmtId="0" fontId="87" fillId="12" borderId="22" xfId="0" applyFont="1" applyFill="1" applyBorder="1" applyAlignment="1">
      <alignment horizontal="left" vertical="center" wrapText="1"/>
    </xf>
    <xf numFmtId="0" fontId="39" fillId="12" borderId="36" xfId="0" applyFont="1" applyFill="1" applyBorder="1" applyAlignment="1">
      <alignment vertical="top" wrapText="1"/>
    </xf>
    <xf numFmtId="0" fontId="35" fillId="12" borderId="21" xfId="0" applyFont="1" applyFill="1" applyBorder="1" applyAlignment="1">
      <alignment horizontal="left" vertical="center" wrapText="1"/>
    </xf>
    <xf numFmtId="0" fontId="33" fillId="12" borderId="3" xfId="0" applyFont="1" applyFill="1" applyBorder="1" applyAlignment="1">
      <alignment vertical="top" wrapText="1"/>
    </xf>
    <xf numFmtId="0" fontId="33" fillId="12" borderId="0" xfId="0" applyFont="1" applyFill="1" applyAlignment="1">
      <alignment vertical="top" wrapText="1"/>
    </xf>
    <xf numFmtId="0" fontId="35" fillId="12" borderId="19" xfId="0" applyFont="1" applyFill="1" applyBorder="1" applyAlignment="1">
      <alignment horizontal="left" vertical="center" wrapText="1"/>
    </xf>
    <xf numFmtId="0" fontId="33" fillId="12" borderId="2" xfId="0" applyFont="1" applyFill="1" applyBorder="1" applyAlignment="1">
      <alignment vertical="top" wrapText="1"/>
    </xf>
    <xf numFmtId="0" fontId="35" fillId="12" borderId="29" xfId="0" applyFont="1" applyFill="1" applyBorder="1" applyAlignment="1">
      <alignment horizontal="left" vertical="center" wrapText="1"/>
    </xf>
    <xf numFmtId="0" fontId="33" fillId="12" borderId="21" xfId="0" applyFont="1" applyFill="1" applyBorder="1" applyAlignment="1">
      <alignment vertical="top" wrapText="1"/>
    </xf>
    <xf numFmtId="0" fontId="33" fillId="12" borderId="18" xfId="0" applyFont="1" applyFill="1" applyBorder="1" applyAlignment="1">
      <alignment vertical="top" wrapText="1"/>
    </xf>
    <xf numFmtId="0" fontId="35" fillId="12" borderId="0" xfId="0" applyFont="1" applyFill="1" applyAlignment="1">
      <alignment vertical="center" wrapText="1"/>
    </xf>
    <xf numFmtId="0" fontId="33" fillId="12" borderId="22" xfId="0" applyFont="1" applyFill="1" applyBorder="1" applyAlignment="1">
      <alignment vertical="top" wrapText="1"/>
    </xf>
    <xf numFmtId="0" fontId="35" fillId="12" borderId="2" xfId="0" applyFont="1" applyFill="1" applyBorder="1" applyAlignment="1">
      <alignment vertical="center" wrapText="1"/>
    </xf>
    <xf numFmtId="0" fontId="33" fillId="2" borderId="36" xfId="0" applyFont="1" applyFill="1" applyBorder="1" applyAlignment="1">
      <alignment vertical="top" wrapText="1"/>
    </xf>
    <xf numFmtId="0" fontId="33" fillId="2" borderId="22" xfId="0" applyFont="1" applyFill="1" applyBorder="1" applyAlignment="1">
      <alignment vertical="top" wrapText="1"/>
    </xf>
    <xf numFmtId="0" fontId="5" fillId="2" borderId="0" xfId="8" applyFill="1" applyBorder="1" applyAlignment="1">
      <alignment horizontal="left"/>
    </xf>
    <xf numFmtId="0" fontId="106" fillId="11" borderId="0" xfId="5" applyFont="1" applyFill="1" applyBorder="1" applyAlignment="1">
      <alignment horizontal="left" vertical="center" wrapText="1"/>
    </xf>
    <xf numFmtId="0" fontId="107" fillId="11" borderId="0" xfId="5" applyFont="1" applyFill="1" applyBorder="1" applyAlignment="1">
      <alignment horizontal="left" vertical="center" wrapText="1"/>
    </xf>
    <xf numFmtId="0" fontId="106" fillId="11" borderId="0" xfId="8" applyFont="1" applyFill="1" applyBorder="1" applyAlignment="1">
      <alignment vertical="center" wrapText="1"/>
    </xf>
    <xf numFmtId="0" fontId="106" fillId="11" borderId="5" xfId="8" applyFont="1" applyFill="1" applyBorder="1" applyAlignment="1">
      <alignment vertical="center" wrapText="1"/>
    </xf>
    <xf numFmtId="0" fontId="106" fillId="11" borderId="8" xfId="8" applyFont="1" applyFill="1" applyBorder="1" applyAlignment="1">
      <alignment vertical="center" wrapText="1"/>
    </xf>
    <xf numFmtId="0" fontId="106" fillId="11" borderId="9" xfId="8" applyFont="1" applyFill="1" applyBorder="1" applyAlignment="1">
      <alignment vertical="center" wrapText="1"/>
    </xf>
    <xf numFmtId="0" fontId="106" fillId="11" borderId="7" xfId="8" applyFont="1" applyFill="1" applyBorder="1" applyAlignment="1">
      <alignment vertical="center" wrapText="1"/>
    </xf>
    <xf numFmtId="0" fontId="33" fillId="2" borderId="21" xfId="0" applyFont="1" applyFill="1" applyBorder="1" applyAlignment="1">
      <alignment vertical="top" wrapText="1"/>
    </xf>
    <xf numFmtId="0" fontId="35" fillId="2" borderId="22" xfId="0" applyFont="1" applyFill="1" applyBorder="1" applyAlignment="1">
      <alignment horizontal="left" vertical="center"/>
    </xf>
    <xf numFmtId="0" fontId="42" fillId="2" borderId="0" xfId="0" applyFont="1" applyFill="1" applyAlignment="1">
      <alignment horizontal="left" vertical="center"/>
    </xf>
    <xf numFmtId="0" fontId="2" fillId="2" borderId="0" xfId="4" applyFill="1" applyAlignment="1">
      <alignment horizontal="left" vertical="center"/>
    </xf>
    <xf numFmtId="0" fontId="43" fillId="2" borderId="0" xfId="3" applyFont="1" applyFill="1" applyAlignment="1">
      <alignment horizontal="left" vertical="center"/>
    </xf>
    <xf numFmtId="0" fontId="1" fillId="2" borderId="0" xfId="0" applyFont="1" applyFill="1" applyAlignment="1">
      <alignment horizontal="left" vertical="center"/>
    </xf>
    <xf numFmtId="0" fontId="49" fillId="2" borderId="0" xfId="10" applyFont="1" applyFill="1" applyAlignment="1">
      <alignment horizontal="left" vertical="center" wrapText="1" indent="1"/>
    </xf>
    <xf numFmtId="0" fontId="109" fillId="2" borderId="0" xfId="4" applyFont="1" applyFill="1" applyAlignment="1">
      <alignment horizontal="left" vertical="center"/>
    </xf>
    <xf numFmtId="0" fontId="74" fillId="2" borderId="0" xfId="0" applyFont="1" applyFill="1" applyAlignment="1">
      <alignment horizontal="left" vertical="center"/>
    </xf>
    <xf numFmtId="0" fontId="18" fillId="2" borderId="0" xfId="10" applyFont="1" applyFill="1" applyAlignment="1">
      <alignment horizontal="left" vertical="center" wrapText="1"/>
    </xf>
    <xf numFmtId="0" fontId="49" fillId="2" borderId="0" xfId="5" applyFont="1" applyFill="1" applyBorder="1" applyAlignment="1">
      <alignment horizontal="left" vertical="center" indent="1"/>
    </xf>
    <xf numFmtId="0" fontId="49" fillId="2" borderId="4" xfId="7" applyFont="1" applyFill="1" applyBorder="1" applyAlignment="1">
      <alignment horizontal="left" vertical="center" indent="1"/>
    </xf>
    <xf numFmtId="0" fontId="49" fillId="2" borderId="1" xfId="10" applyFont="1" applyFill="1" applyBorder="1" applyAlignment="1">
      <alignment horizontal="left" vertical="center" wrapText="1" indent="1"/>
    </xf>
    <xf numFmtId="169" fontId="49" fillId="2" borderId="0" xfId="20" applyNumberFormat="1" applyFont="1" applyFill="1" applyBorder="1" applyAlignment="1">
      <alignment horizontal="right" vertical="center" wrapText="1"/>
    </xf>
    <xf numFmtId="3" fontId="49" fillId="2" borderId="0" xfId="10" applyNumberFormat="1" applyFont="1" applyFill="1" applyAlignment="1">
      <alignment horizontal="right" vertical="center" wrapText="1"/>
    </xf>
    <xf numFmtId="3" fontId="49" fillId="2" borderId="4" xfId="7" applyNumberFormat="1" applyFont="1" applyFill="1" applyBorder="1" applyAlignment="1">
      <alignment horizontal="right" vertical="center"/>
    </xf>
    <xf numFmtId="0" fontId="49" fillId="13" borderId="0" xfId="10" applyFont="1" applyFill="1" applyAlignment="1">
      <alignment horizontal="left" vertical="center" wrapText="1"/>
    </xf>
    <xf numFmtId="0" fontId="56" fillId="2" borderId="0" xfId="0" applyFont="1" applyFill="1" applyAlignment="1">
      <alignment horizontal="left" vertical="top"/>
    </xf>
    <xf numFmtId="0" fontId="30" fillId="9" borderId="0" xfId="5" applyFont="1" applyFill="1" applyBorder="1" applyAlignment="1">
      <alignment horizontal="right" vertical="center" wrapText="1"/>
    </xf>
    <xf numFmtId="0" fontId="22" fillId="2" borderId="0" xfId="3" applyFont="1" applyFill="1" applyAlignment="1">
      <alignment horizontal="right" vertical="center"/>
    </xf>
    <xf numFmtId="0" fontId="11" fillId="2" borderId="0" xfId="3" applyFont="1" applyFill="1" applyAlignment="1">
      <alignment horizontal="right" vertical="center" indent="1"/>
    </xf>
    <xf numFmtId="0" fontId="43" fillId="2" borderId="0" xfId="3" applyFont="1" applyFill="1" applyAlignment="1">
      <alignment vertical="center"/>
    </xf>
    <xf numFmtId="0" fontId="20" fillId="2" borderId="0" xfId="3" applyFont="1" applyFill="1" applyAlignment="1">
      <alignment vertical="center" wrapText="1"/>
    </xf>
    <xf numFmtId="0" fontId="12" fillId="2" borderId="0" xfId="4" applyFont="1" applyFill="1" applyAlignment="1">
      <alignment horizontal="center" vertical="center"/>
    </xf>
    <xf numFmtId="0" fontId="7" fillId="2" borderId="0" xfId="7" applyFont="1" applyFill="1" applyAlignment="1">
      <alignment vertical="center" wrapText="1"/>
    </xf>
    <xf numFmtId="0" fontId="2" fillId="2" borderId="0" xfId="4" applyFill="1"/>
    <xf numFmtId="0" fontId="48" fillId="2" borderId="0" xfId="7" applyFont="1" applyFill="1" applyAlignment="1">
      <alignment wrapText="1"/>
    </xf>
    <xf numFmtId="0" fontId="31" fillId="2" borderId="0" xfId="4" applyFont="1" applyFill="1"/>
    <xf numFmtId="43" fontId="48" fillId="2" borderId="0" xfId="7" applyNumberFormat="1" applyFont="1" applyFill="1" applyAlignment="1">
      <alignment wrapText="1"/>
    </xf>
    <xf numFmtId="0" fontId="46" fillId="2" borderId="0" xfId="3" applyFont="1" applyFill="1" applyAlignment="1">
      <alignment horizontal="right" vertical="center"/>
    </xf>
    <xf numFmtId="0" fontId="28" fillId="2" borderId="0" xfId="4" applyFont="1" applyFill="1" applyAlignment="1">
      <alignment vertical="center"/>
    </xf>
    <xf numFmtId="0" fontId="30" fillId="9" borderId="0" xfId="6" applyFont="1" applyFill="1" applyBorder="1" applyAlignment="1">
      <alignment horizontal="center" vertical="center"/>
    </xf>
    <xf numFmtId="0" fontId="29" fillId="2" borderId="0" xfId="4" applyFont="1" applyFill="1" applyAlignment="1">
      <alignment vertical="center"/>
    </xf>
    <xf numFmtId="0" fontId="9" fillId="2" borderId="0" xfId="4" applyFont="1" applyFill="1" applyAlignment="1">
      <alignment vertical="center"/>
    </xf>
    <xf numFmtId="0" fontId="25" fillId="2" borderId="0" xfId="7" applyFont="1" applyFill="1" applyAlignment="1">
      <alignment horizontal="right" vertical="center" wrapText="1"/>
    </xf>
    <xf numFmtId="0" fontId="1" fillId="2" borderId="0" xfId="0" applyFont="1" applyFill="1"/>
    <xf numFmtId="0" fontId="30" fillId="9" borderId="0" xfId="6" applyFont="1" applyFill="1" applyBorder="1" applyAlignment="1">
      <alignment horizontal="right" vertical="center"/>
    </xf>
    <xf numFmtId="0" fontId="46" fillId="2" borderId="0" xfId="3" applyFont="1" applyFill="1" applyAlignment="1">
      <alignment horizontal="center" vertical="center"/>
    </xf>
    <xf numFmtId="0" fontId="27" fillId="2" borderId="0" xfId="0" applyFont="1" applyFill="1"/>
    <xf numFmtId="0" fontId="14" fillId="2" borderId="0" xfId="0" applyFont="1" applyFill="1"/>
    <xf numFmtId="0" fontId="7" fillId="2" borderId="0" xfId="7" applyFont="1" applyFill="1" applyAlignment="1">
      <alignment horizontal="right" vertical="center" wrapText="1"/>
    </xf>
    <xf numFmtId="0" fontId="45" fillId="2" borderId="0" xfId="7" applyFont="1" applyFill="1" applyAlignment="1">
      <alignment horizontal="left" vertical="top"/>
    </xf>
    <xf numFmtId="0" fontId="49" fillId="2" borderId="0" xfId="0" applyFont="1" applyFill="1"/>
    <xf numFmtId="0" fontId="117" fillId="9" borderId="0" xfId="5" applyFont="1" applyFill="1" applyBorder="1" applyAlignment="1">
      <alignment horizontal="left" vertical="center"/>
    </xf>
    <xf numFmtId="0" fontId="49" fillId="2" borderId="0" xfId="7" applyFont="1" applyFill="1" applyAlignment="1">
      <alignment vertical="center"/>
    </xf>
    <xf numFmtId="43" fontId="49" fillId="2" borderId="0" xfId="0" applyNumberFormat="1" applyFont="1" applyFill="1"/>
    <xf numFmtId="0" fontId="49" fillId="2" borderId="4" xfId="7" applyFont="1" applyFill="1" applyBorder="1" applyAlignment="1">
      <alignment vertical="center"/>
    </xf>
    <xf numFmtId="166" fontId="49" fillId="2" borderId="4" xfId="1" applyNumberFormat="1" applyFont="1" applyFill="1" applyBorder="1" applyAlignment="1">
      <alignment horizontal="right" vertical="center" wrapText="1"/>
    </xf>
    <xf numFmtId="0" fontId="46" fillId="2" borderId="0" xfId="3" applyFont="1" applyFill="1" applyAlignment="1">
      <alignment vertical="center"/>
    </xf>
    <xf numFmtId="0" fontId="47" fillId="2" borderId="0" xfId="4" applyFont="1" applyFill="1" applyAlignment="1">
      <alignment horizontal="right" vertical="center"/>
    </xf>
    <xf numFmtId="0" fontId="27" fillId="2" borderId="0" xfId="5" applyFont="1" applyFill="1" applyBorder="1" applyAlignment="1">
      <alignment horizontal="center" vertical="center"/>
    </xf>
    <xf numFmtId="0" fontId="16" fillId="2" borderId="0" xfId="0" applyFont="1" applyFill="1"/>
    <xf numFmtId="0" fontId="19" fillId="2" borderId="0" xfId="4" applyFont="1" applyFill="1"/>
    <xf numFmtId="0" fontId="13" fillId="2" borderId="0" xfId="0" applyFont="1" applyFill="1"/>
    <xf numFmtId="0" fontId="17" fillId="2" borderId="0" xfId="0" applyFont="1" applyFill="1"/>
    <xf numFmtId="0" fontId="49" fillId="2" borderId="0" xfId="5" applyFont="1" applyFill="1" applyBorder="1" applyAlignment="1">
      <alignment horizontal="center" vertical="center"/>
    </xf>
    <xf numFmtId="0" fontId="49" fillId="2" borderId="4" xfId="5" applyFont="1" applyFill="1" applyBorder="1" applyAlignment="1">
      <alignment horizontal="left" vertical="center"/>
    </xf>
    <xf numFmtId="0" fontId="49" fillId="2" borderId="4" xfId="5" applyFont="1" applyFill="1" applyBorder="1" applyAlignment="1">
      <alignment horizontal="center" vertical="center"/>
    </xf>
    <xf numFmtId="0" fontId="49" fillId="2" borderId="4" xfId="7" applyFont="1" applyFill="1" applyBorder="1" applyAlignment="1">
      <alignment horizontal="center" vertical="center"/>
    </xf>
    <xf numFmtId="0" fontId="49" fillId="2" borderId="0" xfId="7" applyFont="1" applyFill="1" applyAlignment="1">
      <alignment horizontal="center" vertical="center"/>
    </xf>
    <xf numFmtId="0" fontId="49" fillId="13" borderId="0" xfId="12" applyNumberFormat="1" applyFont="1" applyFill="1" applyBorder="1" applyAlignment="1">
      <alignment horizontal="right" vertical="center" wrapText="1"/>
    </xf>
    <xf numFmtId="0" fontId="49" fillId="13" borderId="0" xfId="5" applyFont="1" applyFill="1" applyBorder="1" applyAlignment="1">
      <alignment horizontal="right" vertical="center"/>
    </xf>
    <xf numFmtId="0" fontId="42" fillId="2" borderId="0" xfId="0" applyFont="1" applyFill="1" applyAlignment="1">
      <alignment horizontal="center"/>
    </xf>
    <xf numFmtId="0" fontId="0" fillId="2" borderId="0" xfId="0" applyFill="1" applyAlignment="1">
      <alignment horizontal="center"/>
    </xf>
    <xf numFmtId="0" fontId="43" fillId="2" borderId="0" xfId="3" applyFont="1" applyFill="1" applyAlignment="1">
      <alignment horizontal="center" vertical="center"/>
    </xf>
    <xf numFmtId="0" fontId="49" fillId="2" borderId="0" xfId="0" applyFont="1" applyFill="1" applyAlignment="1">
      <alignment horizontal="center"/>
    </xf>
    <xf numFmtId="0" fontId="48" fillId="2" borderId="0" xfId="7" applyFont="1" applyFill="1" applyAlignment="1">
      <alignment horizontal="center" vertical="center" wrapText="1"/>
    </xf>
    <xf numFmtId="0" fontId="27" fillId="2" borderId="0" xfId="0" applyFont="1" applyFill="1" applyAlignment="1">
      <alignment horizontal="center"/>
    </xf>
    <xf numFmtId="0" fontId="1" fillId="2" borderId="0" xfId="0" applyFont="1" applyFill="1" applyAlignment="1">
      <alignment horizontal="center"/>
    </xf>
    <xf numFmtId="0" fontId="49" fillId="2" borderId="0" xfId="0" applyFont="1" applyFill="1" applyAlignment="1">
      <alignment horizontal="right"/>
    </xf>
    <xf numFmtId="0" fontId="50" fillId="2" borderId="0" xfId="3" applyFont="1" applyFill="1" applyAlignment="1">
      <alignment horizontal="right" vertical="center"/>
    </xf>
    <xf numFmtId="1" fontId="0" fillId="2" borderId="0" xfId="0" applyNumberFormat="1" applyFill="1"/>
    <xf numFmtId="0" fontId="69" fillId="2" borderId="0" xfId="7" applyFont="1" applyFill="1" applyAlignment="1">
      <alignment horizontal="left" vertical="top"/>
    </xf>
    <xf numFmtId="0" fontId="70" fillId="2" borderId="0" xfId="7" applyFont="1" applyFill="1" applyAlignment="1">
      <alignment vertical="center"/>
    </xf>
    <xf numFmtId="0" fontId="70" fillId="2" borderId="0" xfId="7" applyFont="1" applyFill="1" applyAlignment="1">
      <alignment horizontal="right" vertical="center"/>
    </xf>
    <xf numFmtId="0" fontId="32" fillId="2" borderId="0" xfId="7" applyFont="1" applyFill="1" applyAlignment="1">
      <alignment vertical="center"/>
    </xf>
    <xf numFmtId="0" fontId="32" fillId="2" borderId="0" xfId="7" applyFont="1" applyFill="1" applyAlignment="1">
      <alignment horizontal="right" vertical="center"/>
    </xf>
    <xf numFmtId="0" fontId="43" fillId="0" borderId="0" xfId="3" applyFont="1" applyAlignment="1">
      <alignment vertical="center"/>
    </xf>
    <xf numFmtId="0" fontId="35" fillId="2" borderId="0" xfId="4" applyFont="1" applyFill="1" applyAlignment="1">
      <alignment horizontal="right"/>
    </xf>
    <xf numFmtId="0" fontId="35" fillId="2" borderId="0" xfId="4" applyFont="1" applyFill="1"/>
    <xf numFmtId="0" fontId="37" fillId="10" borderId="0" xfId="0" applyFont="1" applyFill="1" applyAlignment="1">
      <alignment horizontal="right" vertical="center"/>
    </xf>
    <xf numFmtId="0" fontId="52" fillId="2" borderId="0" xfId="7" applyFont="1" applyFill="1" applyAlignment="1">
      <alignment vertical="center"/>
    </xf>
    <xf numFmtId="0" fontId="33" fillId="2" borderId="0" xfId="0" applyFont="1" applyFill="1" applyAlignment="1">
      <alignment vertical="center"/>
    </xf>
    <xf numFmtId="0" fontId="49" fillId="2" borderId="0" xfId="5" applyFont="1" applyFill="1" applyBorder="1" applyAlignment="1">
      <alignment horizontal="right" vertical="center"/>
    </xf>
    <xf numFmtId="0" fontId="49" fillId="13" borderId="0" xfId="0" applyFont="1" applyFill="1"/>
    <xf numFmtId="1" fontId="49" fillId="2" borderId="0" xfId="0" applyNumberFormat="1" applyFont="1" applyFill="1"/>
    <xf numFmtId="0" fontId="35" fillId="2" borderId="0" xfId="7" applyFont="1" applyFill="1" applyAlignment="1">
      <alignment vertical="center"/>
    </xf>
    <xf numFmtId="0" fontId="35" fillId="2" borderId="0" xfId="0" applyFont="1" applyFill="1"/>
    <xf numFmtId="3" fontId="49" fillId="2" borderId="0" xfId="12" applyNumberFormat="1" applyFont="1" applyFill="1" applyBorder="1" applyAlignment="1">
      <alignment horizontal="right" vertical="center" wrapText="1"/>
    </xf>
    <xf numFmtId="0" fontId="49" fillId="2" borderId="0" xfId="12" applyNumberFormat="1" applyFont="1" applyFill="1" applyBorder="1" applyAlignment="1">
      <alignment horizontal="right" vertical="center" wrapText="1"/>
    </xf>
    <xf numFmtId="168" fontId="18" fillId="2" borderId="0" xfId="12" applyNumberFormat="1" applyFont="1" applyFill="1" applyBorder="1" applyAlignment="1">
      <alignment horizontal="center" vertical="center" wrapText="1"/>
    </xf>
    <xf numFmtId="167" fontId="49" fillId="13" borderId="0" xfId="12" applyNumberFormat="1" applyFont="1" applyFill="1" applyBorder="1" applyAlignment="1">
      <alignment horizontal="right" vertical="center" wrapText="1"/>
    </xf>
    <xf numFmtId="167" fontId="49" fillId="2" borderId="0" xfId="12" applyNumberFormat="1" applyFont="1" applyFill="1" applyBorder="1" applyAlignment="1">
      <alignment horizontal="right" vertical="center" wrapText="1"/>
    </xf>
    <xf numFmtId="0" fontId="49" fillId="2" borderId="4" xfId="10" applyFont="1" applyFill="1" applyBorder="1" applyAlignment="1">
      <alignment horizontal="left" vertical="center" wrapText="1"/>
    </xf>
    <xf numFmtId="168" fontId="18" fillId="2" borderId="4" xfId="12" applyNumberFormat="1" applyFont="1" applyFill="1" applyBorder="1" applyAlignment="1">
      <alignment horizontal="center" vertical="center" wrapText="1"/>
    </xf>
    <xf numFmtId="167" fontId="49" fillId="13" borderId="4" xfId="12" applyNumberFormat="1" applyFont="1" applyFill="1" applyBorder="1" applyAlignment="1">
      <alignment horizontal="right" vertical="center" wrapText="1"/>
    </xf>
    <xf numFmtId="167" fontId="49" fillId="2" borderId="0" xfId="0" applyNumberFormat="1" applyFont="1" applyFill="1"/>
    <xf numFmtId="170" fontId="49" fillId="13" borderId="0" xfId="12" applyNumberFormat="1" applyFont="1" applyFill="1" applyBorder="1" applyAlignment="1">
      <alignment horizontal="right" vertical="center" wrapText="1"/>
    </xf>
    <xf numFmtId="170" fontId="49" fillId="2" borderId="0" xfId="12" applyNumberFormat="1" applyFont="1" applyFill="1" applyBorder="1" applyAlignment="1">
      <alignment horizontal="right" vertical="center" wrapText="1"/>
    </xf>
    <xf numFmtId="170" fontId="41" fillId="2" borderId="0" xfId="12" applyNumberFormat="1" applyFont="1" applyFill="1" applyBorder="1" applyAlignment="1">
      <alignment horizontal="right" vertical="center" wrapText="1"/>
    </xf>
    <xf numFmtId="170" fontId="49" fillId="2" borderId="4" xfId="12" applyNumberFormat="1" applyFont="1" applyFill="1" applyBorder="1" applyAlignment="1">
      <alignment horizontal="right" vertical="center" wrapText="1"/>
    </xf>
    <xf numFmtId="170" fontId="49" fillId="13" borderId="4" xfId="12" applyNumberFormat="1" applyFont="1" applyFill="1" applyBorder="1" applyAlignment="1">
      <alignment horizontal="right" vertical="center" wrapText="1"/>
    </xf>
    <xf numFmtId="3" fontId="49" fillId="2" borderId="0" xfId="10" applyNumberFormat="1" applyFont="1" applyFill="1" applyAlignment="1">
      <alignment horizontal="right" vertical="center"/>
    </xf>
    <xf numFmtId="0" fontId="0" fillId="2" borderId="0" xfId="0" applyFill="1" applyAlignment="1">
      <alignment horizontal="center" vertical="center"/>
    </xf>
    <xf numFmtId="0" fontId="2" fillId="2" borderId="0" xfId="4" applyFill="1" applyAlignment="1">
      <alignment horizontal="center" vertical="center"/>
    </xf>
    <xf numFmtId="0" fontId="2" fillId="2" borderId="0" xfId="4" applyFill="1" applyAlignment="1">
      <alignment horizontal="right"/>
    </xf>
    <xf numFmtId="0" fontId="23" fillId="2" borderId="0" xfId="0" applyFont="1" applyFill="1"/>
    <xf numFmtId="0" fontId="24" fillId="2" borderId="0" xfId="3" applyFont="1" applyFill="1" applyAlignment="1">
      <alignment horizontal="right" vertical="center"/>
    </xf>
    <xf numFmtId="0" fontId="61" fillId="2" borderId="0" xfId="3" applyFont="1" applyFill="1" applyAlignment="1">
      <alignment vertical="center"/>
    </xf>
    <xf numFmtId="0" fontId="25" fillId="2" borderId="0" xfId="0" applyFont="1" applyFill="1"/>
    <xf numFmtId="3" fontId="18" fillId="2" borderId="0" xfId="0" applyNumberFormat="1" applyFont="1" applyFill="1"/>
    <xf numFmtId="0" fontId="2" fillId="2" borderId="0" xfId="4" applyFill="1" applyAlignment="1">
      <alignment horizontal="center"/>
    </xf>
    <xf numFmtId="0" fontId="75" fillId="2" borderId="0" xfId="5" applyFont="1" applyFill="1" applyBorder="1" applyAlignment="1">
      <alignment horizontal="left" vertical="center"/>
    </xf>
    <xf numFmtId="0" fontId="75" fillId="2" borderId="0" xfId="5" applyFont="1" applyFill="1" applyBorder="1" applyAlignment="1">
      <alignment horizontal="center" vertical="center"/>
    </xf>
    <xf numFmtId="0" fontId="117" fillId="2" borderId="0" xfId="5" applyFont="1" applyFill="1" applyBorder="1" applyAlignment="1">
      <alignment horizontal="left" vertical="center"/>
    </xf>
    <xf numFmtId="0" fontId="75" fillId="2" borderId="0" xfId="5" applyFont="1" applyFill="1" applyBorder="1" applyAlignment="1">
      <alignment horizontal="left" vertical="center" indent="1"/>
    </xf>
    <xf numFmtId="0" fontId="75" fillId="2" borderId="0" xfId="5" applyFont="1" applyFill="1" applyBorder="1" applyAlignment="1">
      <alignment horizontal="right" vertical="center"/>
    </xf>
    <xf numFmtId="0" fontId="117" fillId="2" borderId="4" xfId="5" applyFont="1" applyFill="1" applyBorder="1" applyAlignment="1">
      <alignment horizontal="left" vertical="center"/>
    </xf>
    <xf numFmtId="0" fontId="117" fillId="2" borderId="4" xfId="5" applyFont="1" applyFill="1" applyBorder="1" applyAlignment="1">
      <alignment horizontal="center" vertical="center"/>
    </xf>
    <xf numFmtId="169" fontId="75" fillId="2" borderId="4" xfId="1" applyNumberFormat="1" applyFont="1" applyFill="1" applyBorder="1" applyAlignment="1">
      <alignment horizontal="right" vertical="center"/>
    </xf>
    <xf numFmtId="0" fontId="59" fillId="2" borderId="0" xfId="3" applyFont="1" applyFill="1" applyAlignment="1">
      <alignment vertical="center"/>
    </xf>
    <xf numFmtId="0" fontId="60" fillId="2" borderId="0" xfId="3" applyFont="1" applyFill="1" applyAlignment="1">
      <alignment horizontal="right" vertical="center"/>
    </xf>
    <xf numFmtId="0" fontId="55" fillId="2" borderId="0" xfId="7" applyFont="1" applyFill="1" applyAlignment="1">
      <alignment horizontal="left" vertical="center" wrapText="1"/>
    </xf>
    <xf numFmtId="0" fontId="49" fillId="2" borderId="0" xfId="3" applyFont="1" applyFill="1"/>
    <xf numFmtId="0" fontId="60" fillId="2" borderId="0" xfId="3" applyFont="1" applyFill="1" applyAlignment="1">
      <alignment vertical="center"/>
    </xf>
    <xf numFmtId="0" fontId="19" fillId="2" borderId="0" xfId="7" applyFont="1" applyFill="1" applyAlignment="1">
      <alignment horizontal="left" vertical="center"/>
    </xf>
    <xf numFmtId="0" fontId="48" fillId="2" borderId="0" xfId="7" applyFont="1" applyFill="1" applyAlignment="1">
      <alignment horizontal="left" vertical="center"/>
    </xf>
    <xf numFmtId="0" fontId="49" fillId="2" borderId="0" xfId="10" applyFont="1" applyFill="1" applyAlignment="1">
      <alignment horizontal="center" vertical="center" wrapText="1"/>
    </xf>
    <xf numFmtId="3" fontId="49" fillId="13" borderId="0" xfId="5" applyNumberFormat="1" applyFont="1" applyFill="1" applyBorder="1" applyAlignment="1">
      <alignment horizontal="right" vertical="center"/>
    </xf>
    <xf numFmtId="0" fontId="49" fillId="2" borderId="4" xfId="10" applyFont="1" applyFill="1" applyBorder="1" applyAlignment="1">
      <alignment horizontal="center" vertical="center" wrapText="1"/>
    </xf>
    <xf numFmtId="0" fontId="42" fillId="2" borderId="0" xfId="0" applyFont="1" applyFill="1" applyAlignment="1">
      <alignment horizontal="center" vertical="center"/>
    </xf>
    <xf numFmtId="0" fontId="18" fillId="2" borderId="0" xfId="4" applyFont="1" applyFill="1" applyAlignment="1">
      <alignment horizontal="right"/>
    </xf>
    <xf numFmtId="0" fontId="38" fillId="2" borderId="0" xfId="0" applyFont="1" applyFill="1"/>
    <xf numFmtId="0" fontId="35" fillId="2" borderId="0" xfId="7" applyFont="1" applyFill="1" applyAlignment="1">
      <alignment horizontal="center" vertical="center"/>
    </xf>
    <xf numFmtId="0" fontId="49" fillId="2" borderId="0" xfId="4" applyFont="1" applyFill="1" applyAlignment="1">
      <alignment horizontal="right"/>
    </xf>
    <xf numFmtId="0" fontId="35" fillId="2" borderId="4" xfId="7" applyFont="1" applyFill="1" applyBorder="1" applyAlignment="1">
      <alignment horizontal="center" vertical="center"/>
    </xf>
    <xf numFmtId="0" fontId="54" fillId="2" borderId="0" xfId="0" applyFont="1" applyFill="1" applyAlignment="1">
      <alignment horizontal="left" wrapText="1"/>
    </xf>
    <xf numFmtId="0" fontId="54" fillId="2" borderId="0" xfId="0" applyFont="1" applyFill="1" applyAlignment="1">
      <alignment horizontal="center" vertical="center" wrapText="1"/>
    </xf>
    <xf numFmtId="0" fontId="56" fillId="2" borderId="0" xfId="0" applyFont="1" applyFill="1" applyAlignment="1">
      <alignment horizontal="left" wrapText="1"/>
    </xf>
    <xf numFmtId="0" fontId="35" fillId="2" borderId="0" xfId="4" applyFont="1" applyFill="1" applyAlignment="1">
      <alignment horizontal="center" vertical="center"/>
    </xf>
    <xf numFmtId="0" fontId="62" fillId="2" borderId="0" xfId="3" applyFont="1" applyFill="1" applyAlignment="1">
      <alignment horizontal="right" vertical="center" indent="1"/>
    </xf>
    <xf numFmtId="0" fontId="52" fillId="2" borderId="0" xfId="7" applyFont="1" applyFill="1" applyAlignment="1">
      <alignment horizontal="center" vertical="center"/>
    </xf>
    <xf numFmtId="0" fontId="53" fillId="2" borderId="0" xfId="7" applyFont="1" applyFill="1" applyAlignment="1">
      <alignment horizontal="right" vertical="center"/>
    </xf>
    <xf numFmtId="0" fontId="52" fillId="2" borderId="0" xfId="7" applyFont="1" applyFill="1" applyAlignment="1">
      <alignment horizontal="right" vertical="center"/>
    </xf>
    <xf numFmtId="0" fontId="33" fillId="2" borderId="0" xfId="0" applyFont="1" applyFill="1" applyAlignment="1">
      <alignment horizontal="center" vertical="center"/>
    </xf>
    <xf numFmtId="0" fontId="35" fillId="2" borderId="0" xfId="0" applyFont="1" applyFill="1" applyAlignment="1">
      <alignment horizontal="center" vertical="center"/>
    </xf>
    <xf numFmtId="0" fontId="35" fillId="2" borderId="0" xfId="7" applyFont="1" applyFill="1" applyAlignment="1">
      <alignment horizontal="left" vertical="top" wrapText="1"/>
    </xf>
    <xf numFmtId="0" fontId="52" fillId="2" borderId="0" xfId="0" applyFont="1" applyFill="1" applyAlignment="1">
      <alignment horizontal="center" vertical="center"/>
    </xf>
    <xf numFmtId="169" fontId="49" fillId="13" borderId="0" xfId="1" applyNumberFormat="1" applyFont="1" applyFill="1" applyBorder="1" applyAlignment="1">
      <alignment horizontal="right" vertical="center" wrapText="1"/>
    </xf>
    <xf numFmtId="169" fontId="49" fillId="13" borderId="4" xfId="1" applyNumberFormat="1" applyFont="1" applyFill="1" applyBorder="1" applyAlignment="1">
      <alignment horizontal="right" vertical="center" wrapText="1"/>
    </xf>
    <xf numFmtId="1" fontId="30" fillId="9" borderId="0" xfId="1" applyNumberFormat="1" applyFont="1" applyFill="1" applyBorder="1" applyAlignment="1">
      <alignment horizontal="right" vertical="center"/>
    </xf>
    <xf numFmtId="169" fontId="49" fillId="13" borderId="0" xfId="1" applyNumberFormat="1" applyFont="1" applyFill="1" applyAlignment="1">
      <alignment horizontal="left" vertical="center" wrapText="1"/>
    </xf>
    <xf numFmtId="0" fontId="35" fillId="2" borderId="4" xfId="7" applyFont="1" applyFill="1" applyBorder="1" applyAlignment="1">
      <alignment vertical="center"/>
    </xf>
    <xf numFmtId="0" fontId="35" fillId="2" borderId="0" xfId="7" applyFont="1" applyFill="1" applyAlignment="1">
      <alignment vertical="center" wrapText="1"/>
    </xf>
    <xf numFmtId="171" fontId="75" fillId="2" borderId="0" xfId="1" applyNumberFormat="1" applyFont="1" applyFill="1" applyBorder="1" applyAlignment="1">
      <alignment horizontal="center" vertical="center"/>
    </xf>
    <xf numFmtId="0" fontId="117" fillId="2" borderId="0" xfId="5" applyFont="1" applyFill="1" applyBorder="1" applyAlignment="1">
      <alignment horizontal="center" vertical="center"/>
    </xf>
    <xf numFmtId="3" fontId="49" fillId="13" borderId="0" xfId="12" applyNumberFormat="1" applyFont="1" applyFill="1" applyBorder="1" applyAlignment="1">
      <alignment horizontal="right" vertical="center" wrapText="1"/>
    </xf>
    <xf numFmtId="1" fontId="49" fillId="13" borderId="0" xfId="12" applyNumberFormat="1" applyFont="1" applyFill="1" applyBorder="1" applyAlignment="1">
      <alignment horizontal="right" vertical="center" wrapText="1"/>
    </xf>
    <xf numFmtId="0" fontId="49" fillId="2" borderId="0" xfId="10" applyFont="1" applyFill="1" applyAlignment="1">
      <alignment horizontal="right" vertical="center"/>
    </xf>
    <xf numFmtId="0" fontId="54" fillId="2" borderId="0" xfId="0" applyFont="1" applyFill="1" applyAlignment="1">
      <alignment horizontal="right" vertical="center" wrapText="1"/>
    </xf>
    <xf numFmtId="0" fontId="35" fillId="2" borderId="0" xfId="4" applyFont="1" applyFill="1" applyAlignment="1">
      <alignment horizontal="right" vertical="center"/>
    </xf>
    <xf numFmtId="0" fontId="43" fillId="2" borderId="0" xfId="3" applyFont="1" applyFill="1" applyAlignment="1">
      <alignment horizontal="right" vertical="center"/>
    </xf>
    <xf numFmtId="0" fontId="33" fillId="2" borderId="0" xfId="0" applyFont="1" applyFill="1" applyAlignment="1">
      <alignment horizontal="right" vertical="center"/>
    </xf>
    <xf numFmtId="169" fontId="49" fillId="13" borderId="0" xfId="1" applyNumberFormat="1" applyFont="1" applyFill="1" applyAlignment="1">
      <alignment horizontal="right" vertical="center" wrapText="1"/>
    </xf>
    <xf numFmtId="171" fontId="49" fillId="2" borderId="0" xfId="1" applyNumberFormat="1" applyFont="1" applyFill="1" applyAlignment="1">
      <alignment horizontal="right" vertical="center" wrapText="1"/>
    </xf>
    <xf numFmtId="0" fontId="49" fillId="2" borderId="4" xfId="7" applyFont="1" applyFill="1" applyBorder="1" applyAlignment="1">
      <alignment horizontal="left" vertical="center"/>
    </xf>
    <xf numFmtId="0" fontId="14" fillId="2" borderId="0" xfId="10" applyFont="1" applyFill="1" applyAlignment="1">
      <alignment horizontal="left" vertical="center" wrapText="1" indent="1"/>
    </xf>
    <xf numFmtId="0" fontId="39" fillId="2" borderId="0" xfId="0" applyFont="1" applyFill="1" applyAlignment="1">
      <alignment horizontal="left" vertical="center" wrapText="1"/>
    </xf>
    <xf numFmtId="0" fontId="39" fillId="0" borderId="2" xfId="0" applyFont="1" applyBorder="1" applyAlignment="1">
      <alignment horizontal="left" vertical="center" wrapText="1"/>
    </xf>
    <xf numFmtId="0" fontId="34" fillId="9" borderId="0" xfId="5" applyFont="1" applyFill="1" applyBorder="1" applyAlignment="1">
      <alignment horizontal="right" vertical="center"/>
    </xf>
    <xf numFmtId="0" fontId="27" fillId="2" borderId="0" xfId="7" applyFont="1" applyFill="1" applyAlignment="1">
      <alignment horizontal="center" vertical="center"/>
    </xf>
    <xf numFmtId="0" fontId="49" fillId="2" borderId="1" xfId="10" applyFont="1" applyFill="1" applyBorder="1" applyAlignment="1">
      <alignment horizontal="center" vertical="center" wrapText="1"/>
    </xf>
    <xf numFmtId="168" fontId="49" fillId="2" borderId="0" xfId="12" applyNumberFormat="1" applyFont="1" applyFill="1" applyBorder="1" applyAlignment="1">
      <alignment horizontal="center" vertical="center" wrapText="1"/>
    </xf>
    <xf numFmtId="168" fontId="49" fillId="2" borderId="4" xfId="12" applyNumberFormat="1" applyFont="1" applyFill="1" applyBorder="1" applyAlignment="1">
      <alignment horizontal="center" vertical="center" wrapText="1"/>
    </xf>
    <xf numFmtId="167" fontId="49" fillId="13" borderId="0" xfId="5" applyNumberFormat="1" applyFont="1" applyFill="1" applyBorder="1" applyAlignment="1">
      <alignment horizontal="right" vertical="center"/>
    </xf>
    <xf numFmtId="167" fontId="49" fillId="2" borderId="0" xfId="0" applyNumberFormat="1" applyFont="1" applyFill="1" applyAlignment="1">
      <alignment horizontal="right"/>
    </xf>
    <xf numFmtId="167" fontId="49" fillId="2" borderId="4" xfId="0" applyNumberFormat="1" applyFont="1" applyFill="1" applyBorder="1" applyAlignment="1">
      <alignment horizontal="right"/>
    </xf>
    <xf numFmtId="0" fontId="16" fillId="2" borderId="0" xfId="0" applyFont="1" applyFill="1" applyAlignment="1">
      <alignment horizontal="left" vertical="center"/>
    </xf>
    <xf numFmtId="0" fontId="14" fillId="2" borderId="0" xfId="7" applyFont="1" applyFill="1" applyAlignment="1">
      <alignment vertical="center"/>
    </xf>
    <xf numFmtId="0" fontId="75" fillId="2" borderId="4" xfId="5" applyFont="1" applyFill="1" applyBorder="1" applyAlignment="1">
      <alignment horizontal="left" vertical="center"/>
    </xf>
    <xf numFmtId="172" fontId="49" fillId="2" borderId="0" xfId="1" applyNumberFormat="1" applyFont="1" applyFill="1" applyBorder="1" applyAlignment="1">
      <alignment horizontal="right" vertical="center" wrapText="1"/>
    </xf>
    <xf numFmtId="169" fontId="49" fillId="2" borderId="4" xfId="1" applyNumberFormat="1" applyFont="1" applyFill="1" applyBorder="1" applyAlignment="1">
      <alignment horizontal="right" vertical="center" wrapText="1"/>
    </xf>
    <xf numFmtId="167" fontId="49" fillId="13" borderId="0" xfId="0" applyNumberFormat="1" applyFont="1" applyFill="1"/>
    <xf numFmtId="167" fontId="49" fillId="13" borderId="4" xfId="7" applyNumberFormat="1" applyFont="1" applyFill="1" applyBorder="1" applyAlignment="1">
      <alignment horizontal="right" vertical="center"/>
    </xf>
    <xf numFmtId="170" fontId="49" fillId="13" borderId="0" xfId="5" applyNumberFormat="1" applyFont="1" applyFill="1" applyBorder="1" applyAlignment="1">
      <alignment horizontal="right" vertical="center"/>
    </xf>
    <xf numFmtId="0" fontId="49" fillId="2" borderId="4" xfId="5" applyFont="1" applyFill="1" applyBorder="1" applyAlignment="1">
      <alignment horizontal="center" vertical="center" wrapText="1"/>
    </xf>
    <xf numFmtId="171" fontId="49" fillId="2" borderId="4" xfId="20" applyNumberFormat="1" applyFont="1" applyFill="1" applyBorder="1" applyAlignment="1">
      <alignment horizontal="center" vertical="center" wrapText="1"/>
    </xf>
    <xf numFmtId="0" fontId="14" fillId="13" borderId="0" xfId="10" applyFont="1" applyFill="1" applyAlignment="1">
      <alignment horizontal="right" vertical="center" wrapText="1"/>
    </xf>
    <xf numFmtId="0" fontId="14" fillId="2" borderId="0" xfId="10" applyFont="1" applyFill="1" applyAlignment="1">
      <alignment horizontal="right" vertical="center" wrapText="1"/>
    </xf>
    <xf numFmtId="0" fontId="14" fillId="2" borderId="0" xfId="14" applyNumberFormat="1" applyFont="1" applyFill="1" applyBorder="1" applyAlignment="1">
      <alignment horizontal="right" vertical="center" wrapText="1"/>
    </xf>
    <xf numFmtId="0" fontId="0" fillId="2" borderId="0" xfId="0" applyFill="1" applyAlignment="1">
      <alignment horizontal="left" vertical="top" wrapText="1"/>
    </xf>
    <xf numFmtId="0" fontId="30" fillId="9" borderId="0" xfId="4" applyFont="1" applyFill="1" applyAlignment="1">
      <alignment horizontal="centerContinuous" vertical="center"/>
    </xf>
    <xf numFmtId="167" fontId="49" fillId="13" borderId="0" xfId="12" quotePrefix="1" applyNumberFormat="1" applyFont="1" applyFill="1" applyBorder="1" applyAlignment="1">
      <alignment horizontal="right" vertical="center" wrapText="1"/>
    </xf>
    <xf numFmtId="170" fontId="49" fillId="2" borderId="0" xfId="12" quotePrefix="1" applyNumberFormat="1" applyFont="1" applyFill="1" applyBorder="1" applyAlignment="1">
      <alignment horizontal="right" vertical="center" wrapText="1"/>
    </xf>
    <xf numFmtId="0" fontId="35" fillId="2" borderId="0" xfId="7" applyFont="1" applyFill="1" applyAlignment="1">
      <alignment horizontal="left" vertical="center" wrapText="1"/>
    </xf>
    <xf numFmtId="1" fontId="51" fillId="9" borderId="0" xfId="11" applyNumberFormat="1" applyFont="1" applyFill="1" applyBorder="1" applyAlignment="1">
      <alignment horizontal="centerContinuous" vertical="center" wrapText="1"/>
    </xf>
    <xf numFmtId="170" fontId="49" fillId="2" borderId="0" xfId="20" applyNumberFormat="1" applyFont="1" applyFill="1" applyBorder="1" applyAlignment="1">
      <alignment horizontal="right" vertical="center" wrapText="1"/>
    </xf>
    <xf numFmtId="170" fontId="49" fillId="13" borderId="4" xfId="5" applyNumberFormat="1" applyFont="1" applyFill="1" applyBorder="1" applyAlignment="1">
      <alignment horizontal="right" vertical="center"/>
    </xf>
    <xf numFmtId="170" fontId="49" fillId="2" borderId="4" xfId="20" applyNumberFormat="1" applyFont="1" applyFill="1" applyBorder="1" applyAlignment="1">
      <alignment horizontal="right" vertical="center" wrapText="1"/>
    </xf>
    <xf numFmtId="0" fontId="75" fillId="2" borderId="0" xfId="1" applyNumberFormat="1" applyFont="1" applyFill="1" applyBorder="1" applyAlignment="1">
      <alignment horizontal="right" vertical="center"/>
    </xf>
    <xf numFmtId="0" fontId="75" fillId="13" borderId="0" xfId="5" applyFont="1" applyFill="1" applyBorder="1" applyAlignment="1">
      <alignment horizontal="right" vertical="center"/>
    </xf>
    <xf numFmtId="170" fontId="75" fillId="2" borderId="0" xfId="1" applyNumberFormat="1" applyFont="1" applyFill="1" applyBorder="1" applyAlignment="1">
      <alignment horizontal="right" vertical="center"/>
    </xf>
    <xf numFmtId="3" fontId="75" fillId="13" borderId="0" xfId="5" applyNumberFormat="1" applyFont="1" applyFill="1" applyBorder="1" applyAlignment="1">
      <alignment horizontal="right" vertical="center"/>
    </xf>
    <xf numFmtId="170" fontId="75" fillId="2" borderId="4" xfId="1" applyNumberFormat="1" applyFont="1" applyFill="1" applyBorder="1" applyAlignment="1">
      <alignment horizontal="right" vertical="center"/>
    </xf>
    <xf numFmtId="0" fontId="75" fillId="2" borderId="4" xfId="5" applyFont="1" applyFill="1" applyBorder="1" applyAlignment="1">
      <alignment horizontal="center" vertical="center"/>
    </xf>
    <xf numFmtId="0" fontId="75" fillId="2" borderId="4" xfId="5" applyFont="1" applyFill="1" applyBorder="1" applyAlignment="1">
      <alignment horizontal="right" vertical="center"/>
    </xf>
    <xf numFmtId="0" fontId="39" fillId="16" borderId="0" xfId="0" applyFont="1" applyFill="1" applyAlignment="1">
      <alignment horizontal="right" vertical="center"/>
    </xf>
    <xf numFmtId="0" fontId="39" fillId="16" borderId="4" xfId="0" applyFont="1" applyFill="1" applyBorder="1" applyAlignment="1">
      <alignment horizontal="right" vertical="center"/>
    </xf>
    <xf numFmtId="0" fontId="120" fillId="2" borderId="4" xfId="5" applyFont="1" applyFill="1" applyBorder="1" applyAlignment="1">
      <alignment horizontal="left" vertical="center"/>
    </xf>
    <xf numFmtId="0" fontId="120" fillId="2" borderId="4" xfId="5" applyFont="1" applyFill="1" applyBorder="1" applyAlignment="1">
      <alignment horizontal="center" vertical="center"/>
    </xf>
    <xf numFmtId="170" fontId="2" fillId="2" borderId="0" xfId="4" applyNumberFormat="1" applyFill="1"/>
    <xf numFmtId="0" fontId="39" fillId="4" borderId="0" xfId="0" applyFont="1" applyFill="1" applyAlignment="1">
      <alignment horizontal="right" vertical="center"/>
    </xf>
    <xf numFmtId="0" fontId="126" fillId="4" borderId="0" xfId="0" applyFont="1" applyFill="1" applyAlignment="1">
      <alignment horizontal="right" vertical="center"/>
    </xf>
    <xf numFmtId="0" fontId="49" fillId="2" borderId="4" xfId="0" applyFont="1" applyFill="1" applyBorder="1" applyAlignment="1">
      <alignment horizontal="center"/>
    </xf>
    <xf numFmtId="0" fontId="49" fillId="13" borderId="4" xfId="0" applyFont="1" applyFill="1" applyBorder="1"/>
    <xf numFmtId="0" fontId="49" fillId="2" borderId="4" xfId="0" applyFont="1" applyFill="1" applyBorder="1"/>
    <xf numFmtId="167" fontId="49" fillId="13" borderId="4" xfId="0" applyNumberFormat="1" applyFont="1" applyFill="1" applyBorder="1"/>
    <xf numFmtId="167" fontId="49" fillId="2" borderId="4" xfId="0" applyNumberFormat="1" applyFont="1" applyFill="1" applyBorder="1"/>
    <xf numFmtId="0" fontId="49" fillId="13" borderId="4" xfId="5" applyFont="1" applyFill="1" applyBorder="1" applyAlignment="1">
      <alignment horizontal="right" vertical="center"/>
    </xf>
    <xf numFmtId="170" fontId="49" fillId="2" borderId="0" xfId="11" applyNumberFormat="1" applyFont="1" applyFill="1" applyBorder="1" applyAlignment="1">
      <alignment horizontal="right" vertical="center" wrapText="1"/>
    </xf>
    <xf numFmtId="0" fontId="35" fillId="13" borderId="0" xfId="7" applyFont="1" applyFill="1" applyAlignment="1">
      <alignment horizontal="right" vertical="center"/>
    </xf>
    <xf numFmtId="0" fontId="35" fillId="2" borderId="0" xfId="20" applyNumberFormat="1" applyFont="1" applyFill="1" applyBorder="1" applyAlignment="1">
      <alignment horizontal="right" vertical="center"/>
    </xf>
    <xf numFmtId="167" fontId="35" fillId="13" borderId="0" xfId="7" applyNumberFormat="1" applyFont="1" applyFill="1" applyAlignment="1">
      <alignment horizontal="right" vertical="center"/>
    </xf>
    <xf numFmtId="167" fontId="35" fillId="2" borderId="0" xfId="20" applyNumberFormat="1" applyFont="1" applyFill="1" applyBorder="1" applyAlignment="1">
      <alignment horizontal="right" vertical="center"/>
    </xf>
    <xf numFmtId="0" fontId="35" fillId="13" borderId="4" xfId="7" applyFont="1" applyFill="1" applyBorder="1" applyAlignment="1">
      <alignment horizontal="right" vertical="center"/>
    </xf>
    <xf numFmtId="0" fontId="35" fillId="2" borderId="4" xfId="7" applyFont="1" applyFill="1" applyBorder="1" applyAlignment="1">
      <alignment horizontal="right" vertical="center"/>
    </xf>
    <xf numFmtId="0" fontId="35" fillId="2" borderId="4" xfId="20" applyNumberFormat="1" applyFont="1" applyFill="1" applyBorder="1" applyAlignment="1">
      <alignment horizontal="right" vertical="center"/>
    </xf>
    <xf numFmtId="1" fontId="49" fillId="13" borderId="1" xfId="1" applyNumberFormat="1" applyFont="1" applyFill="1" applyBorder="1" applyAlignment="1">
      <alignment horizontal="right" vertical="center" wrapText="1"/>
    </xf>
    <xf numFmtId="0" fontId="49" fillId="2" borderId="0" xfId="7" applyFont="1" applyFill="1" applyAlignment="1">
      <alignment horizontal="left" vertical="center" indent="1"/>
    </xf>
    <xf numFmtId="0" fontId="111" fillId="2" borderId="0" xfId="7" applyFont="1" applyFill="1" applyAlignment="1">
      <alignment horizontal="left" vertical="top"/>
    </xf>
    <xf numFmtId="0" fontId="57" fillId="2" borderId="0" xfId="3" applyFont="1" applyFill="1" applyAlignment="1">
      <alignment horizontal="left" vertical="top"/>
    </xf>
    <xf numFmtId="0" fontId="45" fillId="2" borderId="0" xfId="7" applyFont="1" applyFill="1" applyAlignment="1">
      <alignment horizontal="left" vertical="top" wrapText="1"/>
    </xf>
    <xf numFmtId="0" fontId="56" fillId="2" borderId="0" xfId="7" applyFont="1" applyFill="1" applyAlignment="1">
      <alignment horizontal="left" vertical="top" wrapText="1"/>
    </xf>
    <xf numFmtId="0" fontId="0" fillId="2" borderId="0" xfId="0" applyFill="1" applyAlignment="1">
      <alignment horizontal="center" vertical="top"/>
    </xf>
    <xf numFmtId="0" fontId="0" fillId="2" borderId="0" xfId="0" applyFill="1" applyAlignment="1">
      <alignment horizontal="left" vertical="top"/>
    </xf>
    <xf numFmtId="0" fontId="119" fillId="10" borderId="0" xfId="0" applyFont="1" applyFill="1" applyAlignment="1">
      <alignment horizontal="left" vertical="top" wrapText="1"/>
    </xf>
    <xf numFmtId="0" fontId="119" fillId="10" borderId="0" xfId="0" applyFont="1" applyFill="1" applyAlignment="1">
      <alignment horizontal="center" vertical="top" wrapText="1"/>
    </xf>
    <xf numFmtId="0" fontId="74" fillId="2" borderId="0" xfId="0" applyFont="1" applyFill="1" applyAlignment="1">
      <alignment horizontal="left" vertical="top"/>
    </xf>
    <xf numFmtId="0" fontId="0" fillId="2" borderId="50" xfId="0" applyFill="1" applyBorder="1" applyAlignment="1">
      <alignment horizontal="center" vertical="top"/>
    </xf>
    <xf numFmtId="0" fontId="0" fillId="2" borderId="50" xfId="0" applyFill="1" applyBorder="1" applyAlignment="1">
      <alignment horizontal="left" vertical="top" wrapText="1"/>
    </xf>
    <xf numFmtId="0" fontId="0" fillId="2" borderId="4" xfId="0" applyFill="1" applyBorder="1" applyAlignment="1">
      <alignment horizontal="center" vertical="top"/>
    </xf>
    <xf numFmtId="0" fontId="0" fillId="2" borderId="4" xfId="0" applyFill="1" applyBorder="1" applyAlignment="1">
      <alignment horizontal="left" vertical="top" wrapText="1"/>
    </xf>
    <xf numFmtId="0" fontId="58" fillId="2" borderId="0" xfId="0" applyFont="1" applyFill="1" applyAlignment="1">
      <alignment horizontal="left" vertical="top"/>
    </xf>
    <xf numFmtId="0" fontId="0" fillId="2" borderId="51" xfId="0" applyFill="1" applyBorder="1" applyAlignment="1">
      <alignment horizontal="center" vertical="top"/>
    </xf>
    <xf numFmtId="0" fontId="0" fillId="2" borderId="51" xfId="0" applyFill="1" applyBorder="1" applyAlignment="1">
      <alignment horizontal="left" vertical="top" wrapText="1"/>
    </xf>
    <xf numFmtId="0" fontId="0" fillId="2" borderId="1" xfId="0" applyFill="1" applyBorder="1" applyAlignment="1">
      <alignment horizontal="center" vertical="top"/>
    </xf>
    <xf numFmtId="0" fontId="0" fillId="2" borderId="1" xfId="0" applyFill="1" applyBorder="1" applyAlignment="1">
      <alignment horizontal="left" vertical="top" wrapText="1"/>
    </xf>
    <xf numFmtId="0" fontId="73" fillId="2" borderId="0" xfId="10" applyFont="1" applyFill="1" applyAlignment="1">
      <alignment horizontal="left" vertical="top"/>
    </xf>
    <xf numFmtId="0" fontId="19" fillId="2" borderId="0" xfId="10" applyFont="1" applyFill="1" applyAlignment="1">
      <alignment horizontal="left" vertical="top"/>
    </xf>
    <xf numFmtId="0" fontId="73" fillId="2" borderId="0" xfId="0" applyFont="1" applyFill="1" applyAlignment="1">
      <alignment horizontal="left" vertical="top"/>
    </xf>
    <xf numFmtId="0" fontId="55" fillId="2" borderId="0" xfId="7" applyFont="1" applyFill="1" applyAlignment="1">
      <alignment horizontal="left" vertical="top"/>
    </xf>
    <xf numFmtId="0" fontId="54" fillId="2" borderId="0" xfId="7" applyFont="1" applyFill="1" applyAlignment="1">
      <alignment horizontal="left" vertical="top"/>
    </xf>
    <xf numFmtId="0" fontId="73" fillId="2" borderId="0" xfId="5" applyFont="1" applyFill="1" applyBorder="1" applyAlignment="1">
      <alignment horizontal="left" vertical="top"/>
    </xf>
    <xf numFmtId="0" fontId="45" fillId="2" borderId="0" xfId="5" applyFont="1" applyFill="1" applyBorder="1" applyAlignment="1">
      <alignment horizontal="left" vertical="top"/>
    </xf>
    <xf numFmtId="0" fontId="19" fillId="2" borderId="0" xfId="3" applyFont="1" applyFill="1" applyAlignment="1">
      <alignment horizontal="left" vertical="top"/>
    </xf>
    <xf numFmtId="0" fontId="78" fillId="2" borderId="0" xfId="0" applyFont="1" applyFill="1" applyAlignment="1">
      <alignment horizontal="left" vertical="top" wrapText="1"/>
    </xf>
    <xf numFmtId="0" fontId="55" fillId="2" borderId="0" xfId="7" applyFont="1" applyFill="1" applyAlignment="1">
      <alignment horizontal="left" vertical="top" wrapText="1"/>
    </xf>
    <xf numFmtId="0" fontId="80" fillId="2" borderId="0" xfId="0" applyFont="1" applyFill="1" applyAlignment="1">
      <alignment horizontal="left" vertical="top" wrapText="1"/>
    </xf>
    <xf numFmtId="171" fontId="49" fillId="2" borderId="0" xfId="1" applyNumberFormat="1" applyFont="1" applyFill="1" applyBorder="1" applyAlignment="1">
      <alignment horizontal="right" vertical="center" wrapText="1"/>
    </xf>
    <xf numFmtId="171" fontId="49" fillId="2" borderId="4" xfId="1" applyNumberFormat="1" applyFont="1" applyFill="1" applyBorder="1" applyAlignment="1">
      <alignment horizontal="right" vertical="center" wrapText="1"/>
    </xf>
    <xf numFmtId="0" fontId="49" fillId="2" borderId="0" xfId="3" applyFont="1" applyFill="1" applyAlignment="1">
      <alignment vertical="center"/>
    </xf>
    <xf numFmtId="0" fontId="0" fillId="17" borderId="0" xfId="0" applyFill="1" applyAlignment="1">
      <alignment horizontal="left" vertical="top"/>
    </xf>
    <xf numFmtId="0" fontId="0" fillId="17" borderId="50" xfId="0" applyFill="1" applyBorder="1" applyAlignment="1">
      <alignment horizontal="left" vertical="top"/>
    </xf>
    <xf numFmtId="0" fontId="0" fillId="17" borderId="4" xfId="0" applyFill="1" applyBorder="1" applyAlignment="1">
      <alignment horizontal="left" vertical="top"/>
    </xf>
    <xf numFmtId="0" fontId="0" fillId="17" borderId="51" xfId="0" applyFill="1" applyBorder="1" applyAlignment="1">
      <alignment horizontal="left" vertical="top"/>
    </xf>
    <xf numFmtId="0" fontId="0" fillId="17" borderId="1" xfId="0" applyFill="1" applyBorder="1" applyAlignment="1">
      <alignment horizontal="left" vertical="top"/>
    </xf>
    <xf numFmtId="0" fontId="0" fillId="18" borderId="50" xfId="0" applyFill="1" applyBorder="1" applyAlignment="1">
      <alignment horizontal="left" vertical="top"/>
    </xf>
    <xf numFmtId="0" fontId="0" fillId="19" borderId="1" xfId="0" applyFill="1" applyBorder="1" applyAlignment="1">
      <alignment horizontal="left" vertical="top"/>
    </xf>
    <xf numFmtId="0" fontId="0" fillId="19" borderId="50" xfId="0" applyFill="1" applyBorder="1" applyAlignment="1">
      <alignment horizontal="left" vertical="top"/>
    </xf>
    <xf numFmtId="0" fontId="0" fillId="19" borderId="51" xfId="0" applyFill="1" applyBorder="1" applyAlignment="1">
      <alignment horizontal="left" vertical="top"/>
    </xf>
    <xf numFmtId="0" fontId="0" fillId="20" borderId="1" xfId="0" applyFill="1" applyBorder="1" applyAlignment="1">
      <alignment horizontal="left" vertical="top"/>
    </xf>
    <xf numFmtId="0" fontId="0" fillId="20" borderId="50" xfId="0" applyFill="1" applyBorder="1" applyAlignment="1">
      <alignment horizontal="left" vertical="top"/>
    </xf>
    <xf numFmtId="0" fontId="0" fillId="20" borderId="51" xfId="0" applyFill="1" applyBorder="1" applyAlignment="1">
      <alignment horizontal="left" vertical="top"/>
    </xf>
    <xf numFmtId="0" fontId="0" fillId="18" borderId="51" xfId="0" applyFill="1" applyBorder="1" applyAlignment="1">
      <alignment horizontal="left" vertical="top"/>
    </xf>
    <xf numFmtId="167" fontId="49" fillId="2" borderId="0" xfId="10" quotePrefix="1" applyNumberFormat="1" applyFont="1" applyFill="1" applyAlignment="1">
      <alignment horizontal="right" vertical="center" wrapText="1"/>
    </xf>
    <xf numFmtId="0" fontId="49" fillId="2" borderId="50" xfId="0" applyFont="1" applyFill="1" applyBorder="1" applyAlignment="1">
      <alignment horizontal="left" vertical="top" wrapText="1"/>
    </xf>
    <xf numFmtId="0" fontId="49" fillId="2" borderId="1" xfId="0" applyFont="1" applyFill="1" applyBorder="1" applyAlignment="1">
      <alignment horizontal="left" vertical="top" wrapText="1"/>
    </xf>
    <xf numFmtId="0" fontId="129" fillId="2" borderId="0" xfId="0" applyFont="1" applyFill="1" applyAlignment="1">
      <alignment horizontal="left" vertical="center"/>
    </xf>
    <xf numFmtId="0" fontId="130" fillId="2" borderId="0" xfId="4" applyFont="1" applyFill="1" applyAlignment="1">
      <alignment horizontal="left" vertical="center"/>
    </xf>
    <xf numFmtId="0" fontId="131" fillId="2" borderId="0" xfId="3" applyFont="1" applyFill="1" applyAlignment="1">
      <alignment horizontal="left" vertical="center"/>
    </xf>
    <xf numFmtId="169" fontId="13" fillId="2" borderId="0" xfId="10" applyNumberFormat="1" applyFont="1" applyFill="1" applyAlignment="1">
      <alignment horizontal="right" vertical="center"/>
    </xf>
    <xf numFmtId="0" fontId="13" fillId="2" borderId="0" xfId="7" applyFont="1" applyFill="1" applyAlignment="1">
      <alignment horizontal="left" vertical="center"/>
    </xf>
    <xf numFmtId="0" fontId="13" fillId="2" borderId="0" xfId="10" applyFont="1" applyFill="1" applyAlignment="1">
      <alignment horizontal="left" vertical="center" wrapText="1"/>
    </xf>
    <xf numFmtId="0" fontId="13" fillId="2" borderId="0" xfId="0" applyFont="1" applyFill="1" applyAlignment="1">
      <alignment horizontal="left" vertical="center"/>
    </xf>
    <xf numFmtId="1" fontId="49" fillId="2" borderId="1" xfId="1" applyNumberFormat="1" applyFont="1" applyFill="1" applyBorder="1" applyAlignment="1">
      <alignment horizontal="right" vertical="center" wrapText="1"/>
    </xf>
    <xf numFmtId="0" fontId="132" fillId="2" borderId="0" xfId="3" applyFont="1" applyFill="1" applyAlignment="1">
      <alignment horizontal="right" vertical="center"/>
    </xf>
    <xf numFmtId="0" fontId="124" fillId="2" borderId="0" xfId="3" applyFont="1" applyFill="1" applyAlignment="1">
      <alignment horizontal="left" vertical="center"/>
    </xf>
    <xf numFmtId="0" fontId="35" fillId="0" borderId="2" xfId="0" applyFont="1" applyBorder="1" applyAlignment="1">
      <alignment horizontal="left" vertical="center" wrapText="1"/>
    </xf>
    <xf numFmtId="0" fontId="0" fillId="18" borderId="1" xfId="0" applyFill="1" applyBorder="1" applyAlignment="1">
      <alignment horizontal="left" vertical="top"/>
    </xf>
    <xf numFmtId="171" fontId="49" fillId="13" borderId="0" xfId="1" applyNumberFormat="1" applyFont="1" applyFill="1" applyAlignment="1">
      <alignment horizontal="right" vertical="center" wrapText="1"/>
    </xf>
    <xf numFmtId="0" fontId="77" fillId="2" borderId="0" xfId="0" applyFont="1" applyFill="1" applyAlignment="1">
      <alignment horizontal="left" indent="1"/>
    </xf>
    <xf numFmtId="0" fontId="75" fillId="2" borderId="52" xfId="5" applyFont="1" applyFill="1" applyBorder="1" applyAlignment="1">
      <alignment horizontal="left" vertical="center" indent="1"/>
    </xf>
    <xf numFmtId="0" fontId="75" fillId="2" borderId="52" xfId="5" applyFont="1" applyFill="1" applyBorder="1" applyAlignment="1">
      <alignment horizontal="center" vertical="center"/>
    </xf>
    <xf numFmtId="170" fontId="49" fillId="13" borderId="52" xfId="5" applyNumberFormat="1" applyFont="1" applyFill="1" applyBorder="1" applyAlignment="1">
      <alignment horizontal="right" vertical="center"/>
    </xf>
    <xf numFmtId="0" fontId="75" fillId="2" borderId="52" xfId="5" applyFont="1" applyFill="1" applyBorder="1" applyAlignment="1">
      <alignment horizontal="right" vertical="center"/>
    </xf>
    <xf numFmtId="170" fontId="75" fillId="2" borderId="52" xfId="1" applyNumberFormat="1" applyFont="1" applyFill="1" applyBorder="1" applyAlignment="1">
      <alignment horizontal="right" vertical="center"/>
    </xf>
    <xf numFmtId="0" fontId="39" fillId="16" borderId="52" xfId="0" applyFont="1" applyFill="1" applyBorder="1" applyAlignment="1">
      <alignment horizontal="right" vertical="center"/>
    </xf>
    <xf numFmtId="170" fontId="75" fillId="13" borderId="52" xfId="1" applyNumberFormat="1" applyFont="1" applyFill="1" applyBorder="1" applyAlignment="1">
      <alignment horizontal="right" vertical="center"/>
    </xf>
    <xf numFmtId="0" fontId="49" fillId="2" borderId="52" xfId="5" applyFont="1" applyFill="1" applyBorder="1" applyAlignment="1">
      <alignment horizontal="center" vertical="center"/>
    </xf>
    <xf numFmtId="167" fontId="49" fillId="13" borderId="52" xfId="5" applyNumberFormat="1" applyFont="1" applyFill="1" applyBorder="1" applyAlignment="1">
      <alignment horizontal="right" vertical="center"/>
    </xf>
    <xf numFmtId="167" fontId="14" fillId="2" borderId="52" xfId="10" applyNumberFormat="1" applyFont="1" applyFill="1" applyBorder="1" applyAlignment="1">
      <alignment horizontal="right" vertical="center" wrapText="1"/>
    </xf>
    <xf numFmtId="0" fontId="49" fillId="2" borderId="52" xfId="10" applyFont="1" applyFill="1" applyBorder="1" applyAlignment="1">
      <alignment horizontal="center" vertical="center" wrapText="1"/>
    </xf>
    <xf numFmtId="167" fontId="14" fillId="13" borderId="52" xfId="10" applyNumberFormat="1" applyFont="1" applyFill="1" applyBorder="1" applyAlignment="1">
      <alignment horizontal="right" vertical="center" wrapText="1"/>
    </xf>
    <xf numFmtId="0" fontId="117" fillId="2" borderId="53" xfId="5" applyFont="1" applyFill="1" applyBorder="1" applyAlignment="1">
      <alignment horizontal="left" vertical="center"/>
    </xf>
    <xf numFmtId="0" fontId="117" fillId="2" borderId="53" xfId="5" applyFont="1" applyFill="1" applyBorder="1" applyAlignment="1">
      <alignment horizontal="center" vertical="center"/>
    </xf>
    <xf numFmtId="0" fontId="39" fillId="16" borderId="53" xfId="0" applyFont="1" applyFill="1" applyBorder="1" applyAlignment="1">
      <alignment horizontal="right" vertical="center"/>
    </xf>
    <xf numFmtId="170" fontId="75" fillId="2" borderId="53" xfId="1" applyNumberFormat="1" applyFont="1" applyFill="1" applyBorder="1" applyAlignment="1">
      <alignment horizontal="right" vertical="center"/>
    </xf>
    <xf numFmtId="171" fontId="49" fillId="13" borderId="4" xfId="1" applyNumberFormat="1" applyFont="1" applyFill="1" applyBorder="1" applyAlignment="1">
      <alignment horizontal="right" vertical="center" wrapText="1"/>
    </xf>
    <xf numFmtId="3" fontId="49" fillId="13" borderId="4" xfId="5" applyNumberFormat="1" applyFont="1" applyFill="1" applyBorder="1" applyAlignment="1">
      <alignment horizontal="right" vertical="center"/>
    </xf>
    <xf numFmtId="0" fontId="51" fillId="10" borderId="0" xfId="0" applyFont="1" applyFill="1" applyAlignment="1">
      <alignment vertical="center" wrapText="1"/>
    </xf>
    <xf numFmtId="0" fontId="51" fillId="10" borderId="0" xfId="0" applyFont="1" applyFill="1" applyAlignment="1">
      <alignment horizontal="center" vertical="center" wrapText="1"/>
    </xf>
    <xf numFmtId="0" fontId="51" fillId="10" borderId="0" xfId="0" applyFont="1" applyFill="1" applyAlignment="1">
      <alignment horizontal="right" vertical="center" wrapText="1"/>
    </xf>
    <xf numFmtId="0" fontId="134" fillId="2" borderId="0" xfId="10" applyFont="1" applyFill="1" applyAlignment="1">
      <alignment horizontal="left" vertical="center" wrapText="1" indent="1"/>
    </xf>
    <xf numFmtId="0" fontId="118" fillId="2" borderId="0" xfId="7" applyFont="1" applyFill="1" applyAlignment="1">
      <alignment horizontal="left" vertical="center" wrapText="1"/>
    </xf>
    <xf numFmtId="0" fontId="19" fillId="2" borderId="0" xfId="7" applyFont="1" applyFill="1" applyAlignment="1">
      <alignment horizontal="left" vertical="center" wrapText="1"/>
    </xf>
    <xf numFmtId="3" fontId="49" fillId="2" borderId="0" xfId="12" applyNumberFormat="1" applyFont="1" applyFill="1" applyBorder="1" applyAlignment="1">
      <alignment horizontal="right" wrapText="1"/>
    </xf>
    <xf numFmtId="0" fontId="49" fillId="2" borderId="0" xfId="12" applyNumberFormat="1" applyFont="1" applyFill="1" applyBorder="1" applyAlignment="1">
      <alignment horizontal="right" wrapText="1"/>
    </xf>
    <xf numFmtId="3" fontId="41" fillId="2" borderId="0" xfId="12" applyNumberFormat="1" applyFont="1" applyFill="1" applyBorder="1" applyAlignment="1">
      <alignment horizontal="right" wrapText="1"/>
    </xf>
    <xf numFmtId="167" fontId="49" fillId="2" borderId="4" xfId="12" applyNumberFormat="1" applyFont="1" applyFill="1" applyBorder="1" applyAlignment="1">
      <alignment horizontal="right" wrapText="1"/>
    </xf>
    <xf numFmtId="167" fontId="49" fillId="2" borderId="4" xfId="12" quotePrefix="1" applyNumberFormat="1" applyFont="1" applyFill="1" applyBorder="1" applyAlignment="1">
      <alignment horizontal="right" wrapText="1"/>
    </xf>
    <xf numFmtId="2" fontId="49" fillId="0" borderId="4" xfId="12" quotePrefix="1" applyNumberFormat="1" applyFont="1" applyFill="1" applyBorder="1" applyAlignment="1">
      <alignment horizontal="right" wrapText="1"/>
    </xf>
    <xf numFmtId="0" fontId="48" fillId="2" borderId="0" xfId="5" applyFont="1" applyFill="1" applyBorder="1" applyAlignment="1">
      <alignment horizontal="left" vertical="center" indent="1"/>
    </xf>
    <xf numFmtId="3" fontId="49" fillId="2" borderId="4" xfId="20" applyNumberFormat="1" applyFont="1" applyFill="1" applyBorder="1" applyAlignment="1">
      <alignment horizontal="right" vertical="center" wrapText="1"/>
    </xf>
    <xf numFmtId="0" fontId="48" fillId="2" borderId="4" xfId="5" applyFont="1" applyFill="1" applyBorder="1" applyAlignment="1">
      <alignment horizontal="left" vertical="center" indent="1"/>
    </xf>
    <xf numFmtId="169" fontId="49" fillId="13" borderId="1" xfId="1" applyNumberFormat="1" applyFont="1" applyFill="1" applyBorder="1" applyAlignment="1">
      <alignment horizontal="right" vertical="center" wrapText="1"/>
    </xf>
    <xf numFmtId="3" fontId="49" fillId="2" borderId="1" xfId="10" applyNumberFormat="1" applyFont="1" applyFill="1" applyBorder="1" applyAlignment="1">
      <alignment horizontal="right" vertical="center" wrapText="1"/>
    </xf>
    <xf numFmtId="168" fontId="18" fillId="2" borderId="54" xfId="12" applyNumberFormat="1" applyFont="1" applyFill="1" applyBorder="1" applyAlignment="1">
      <alignment horizontal="center" vertical="center" wrapText="1"/>
    </xf>
    <xf numFmtId="167" fontId="49" fillId="13" borderId="54" xfId="12" applyNumberFormat="1" applyFont="1" applyFill="1" applyBorder="1" applyAlignment="1">
      <alignment horizontal="right" vertical="center" wrapText="1"/>
    </xf>
    <xf numFmtId="170" fontId="49" fillId="13" borderId="54" xfId="12" applyNumberFormat="1" applyFont="1" applyFill="1" applyBorder="1" applyAlignment="1">
      <alignment horizontal="right" vertical="center" wrapText="1"/>
    </xf>
    <xf numFmtId="167" fontId="49" fillId="2" borderId="54" xfId="12" quotePrefix="1" applyNumberFormat="1" applyFont="1" applyFill="1" applyBorder="1" applyAlignment="1">
      <alignment horizontal="right" wrapText="1"/>
    </xf>
    <xf numFmtId="167" fontId="49" fillId="2" borderId="54" xfId="12" applyNumberFormat="1" applyFont="1" applyFill="1" applyBorder="1" applyAlignment="1">
      <alignment horizontal="right" wrapText="1"/>
    </xf>
    <xf numFmtId="170" fontId="49" fillId="2" borderId="54" xfId="12" applyNumberFormat="1" applyFont="1" applyFill="1" applyBorder="1" applyAlignment="1">
      <alignment horizontal="right" wrapText="1"/>
    </xf>
    <xf numFmtId="168" fontId="49" fillId="2" borderId="55" xfId="12" applyNumberFormat="1" applyFont="1" applyFill="1" applyBorder="1" applyAlignment="1">
      <alignment horizontal="center" vertical="center" wrapText="1"/>
    </xf>
    <xf numFmtId="3" fontId="49" fillId="13" borderId="55" xfId="12" applyNumberFormat="1" applyFont="1" applyFill="1" applyBorder="1" applyAlignment="1">
      <alignment horizontal="right" vertical="center" wrapText="1"/>
    </xf>
    <xf numFmtId="1" fontId="49" fillId="13" borderId="55" xfId="12" applyNumberFormat="1" applyFont="1" applyFill="1" applyBorder="1" applyAlignment="1">
      <alignment horizontal="right" vertical="center" wrapText="1"/>
    </xf>
    <xf numFmtId="3" fontId="49" fillId="2" borderId="55" xfId="12" applyNumberFormat="1" applyFont="1" applyFill="1" applyBorder="1" applyAlignment="1">
      <alignment horizontal="right" vertical="center" wrapText="1"/>
    </xf>
    <xf numFmtId="0" fontId="49" fillId="2" borderId="55" xfId="12" applyNumberFormat="1" applyFont="1" applyFill="1" applyBorder="1" applyAlignment="1">
      <alignment horizontal="right" vertical="center" wrapText="1"/>
    </xf>
    <xf numFmtId="168" fontId="49" fillId="2" borderId="54" xfId="12" applyNumberFormat="1" applyFont="1" applyFill="1" applyBorder="1" applyAlignment="1">
      <alignment horizontal="center" vertical="center" wrapText="1"/>
    </xf>
    <xf numFmtId="0" fontId="49" fillId="2" borderId="54" xfId="12" applyNumberFormat="1" applyFont="1" applyFill="1" applyBorder="1" applyAlignment="1">
      <alignment horizontal="right" vertical="center" wrapText="1"/>
    </xf>
    <xf numFmtId="170" fontId="49" fillId="13" borderId="54" xfId="12" quotePrefix="1" applyNumberFormat="1" applyFont="1" applyFill="1" applyBorder="1" applyAlignment="1">
      <alignment horizontal="right" vertical="center" wrapText="1"/>
    </xf>
    <xf numFmtId="3" fontId="49" fillId="2" borderId="54" xfId="12" quotePrefix="1" applyNumberFormat="1" applyFont="1" applyFill="1" applyBorder="1" applyAlignment="1">
      <alignment horizontal="right" vertical="center" wrapText="1"/>
    </xf>
    <xf numFmtId="0" fontId="35" fillId="0" borderId="3" xfId="0" applyFont="1" applyBorder="1" applyAlignment="1">
      <alignment horizontal="left" vertical="center" wrapText="1"/>
    </xf>
    <xf numFmtId="0" fontId="100" fillId="2" borderId="4" xfId="7" applyFont="1" applyFill="1" applyBorder="1" applyAlignment="1">
      <alignment horizontal="left" vertical="center" indent="1"/>
    </xf>
    <xf numFmtId="1" fontId="49" fillId="13" borderId="0" xfId="0" applyNumberFormat="1" applyFont="1" applyFill="1"/>
    <xf numFmtId="0" fontId="0" fillId="0" borderId="4" xfId="0" applyBorder="1" applyAlignment="1">
      <alignment horizontal="left" vertical="top" wrapText="1"/>
    </xf>
    <xf numFmtId="0" fontId="49" fillId="0" borderId="0" xfId="7" applyFont="1" applyAlignment="1">
      <alignment vertical="center"/>
    </xf>
    <xf numFmtId="0" fontId="39" fillId="0" borderId="20" xfId="0" applyFont="1" applyBorder="1" applyAlignment="1">
      <alignment vertical="top" wrapText="1"/>
    </xf>
    <xf numFmtId="0" fontId="139" fillId="2" borderId="3" xfId="0" applyFont="1" applyFill="1" applyBorder="1" applyAlignment="1">
      <alignment horizontal="left" vertical="center" wrapText="1"/>
    </xf>
    <xf numFmtId="0" fontId="5" fillId="0" borderId="22" xfId="8" applyBorder="1" applyAlignment="1">
      <alignment vertical="center"/>
    </xf>
    <xf numFmtId="167" fontId="49" fillId="13" borderId="4" xfId="10" applyNumberFormat="1" applyFont="1" applyFill="1" applyBorder="1" applyAlignment="1">
      <alignment horizontal="right" vertical="center" wrapText="1"/>
    </xf>
    <xf numFmtId="0" fontId="49" fillId="0" borderId="0" xfId="0" applyFont="1"/>
    <xf numFmtId="166" fontId="18" fillId="2" borderId="0" xfId="1" applyNumberFormat="1" applyFont="1" applyFill="1" applyBorder="1" applyAlignment="1">
      <alignment horizontal="right" vertical="center" wrapText="1"/>
    </xf>
    <xf numFmtId="1" fontId="49" fillId="2" borderId="4" xfId="0" applyNumberFormat="1" applyFont="1" applyFill="1" applyBorder="1"/>
    <xf numFmtId="0" fontId="49" fillId="0" borderId="0" xfId="10" applyFont="1" applyAlignment="1">
      <alignment horizontal="left" vertical="center" wrapText="1"/>
    </xf>
    <xf numFmtId="167" fontId="49" fillId="2" borderId="54" xfId="12" applyNumberFormat="1" applyFont="1" applyFill="1" applyBorder="1" applyAlignment="1">
      <alignment horizontal="right" vertical="center" wrapText="1"/>
    </xf>
    <xf numFmtId="167" fontId="43" fillId="2" borderId="0" xfId="3" applyNumberFormat="1" applyFont="1" applyFill="1" applyAlignment="1">
      <alignment vertical="center"/>
    </xf>
    <xf numFmtId="1" fontId="49" fillId="13" borderId="4" xfId="5" applyNumberFormat="1" applyFont="1" applyFill="1" applyBorder="1" applyAlignment="1">
      <alignment horizontal="right" vertical="center"/>
    </xf>
    <xf numFmtId="1" fontId="49" fillId="2" borderId="4" xfId="0" applyNumberFormat="1" applyFont="1" applyFill="1" applyBorder="1" applyAlignment="1">
      <alignment horizontal="right"/>
    </xf>
    <xf numFmtId="0" fontId="49" fillId="2" borderId="4" xfId="5" quotePrefix="1" applyFont="1" applyFill="1" applyBorder="1" applyAlignment="1">
      <alignment horizontal="left" vertical="center"/>
    </xf>
    <xf numFmtId="0" fontId="0" fillId="2" borderId="50" xfId="0" quotePrefix="1" applyFill="1" applyBorder="1" applyAlignment="1">
      <alignment horizontal="left" vertical="top" wrapText="1"/>
    </xf>
    <xf numFmtId="43" fontId="0" fillId="2" borderId="0" xfId="0" applyNumberFormat="1" applyFill="1"/>
    <xf numFmtId="0" fontId="137" fillId="2" borderId="0" xfId="0" applyFont="1" applyFill="1" applyAlignment="1">
      <alignment vertical="top" wrapText="1"/>
    </xf>
    <xf numFmtId="0" fontId="49" fillId="2" borderId="51" xfId="0" applyFont="1" applyFill="1" applyBorder="1" applyAlignment="1">
      <alignment horizontal="left" vertical="top" wrapText="1"/>
    </xf>
    <xf numFmtId="0" fontId="35" fillId="21" borderId="0" xfId="0" applyFont="1" applyFill="1"/>
    <xf numFmtId="0" fontId="35" fillId="22" borderId="0" xfId="0" applyFont="1" applyFill="1"/>
    <xf numFmtId="3" fontId="49" fillId="2" borderId="4" xfId="1" applyNumberFormat="1" applyFont="1" applyFill="1" applyBorder="1" applyAlignment="1">
      <alignment horizontal="right" vertical="center" wrapText="1"/>
    </xf>
    <xf numFmtId="169" fontId="49" fillId="2" borderId="0" xfId="1" applyNumberFormat="1" applyFont="1" applyFill="1" applyBorder="1" applyAlignment="1">
      <alignment horizontal="right" vertical="center" wrapText="1"/>
    </xf>
    <xf numFmtId="0" fontId="19" fillId="2" borderId="0" xfId="7" applyFont="1" applyFill="1" applyAlignment="1">
      <alignment horizontal="left" wrapText="1"/>
    </xf>
    <xf numFmtId="0" fontId="19" fillId="2" borderId="0" xfId="7" applyFont="1" applyFill="1" applyAlignment="1">
      <alignment horizontal="left"/>
    </xf>
    <xf numFmtId="0" fontId="52" fillId="2" borderId="0" xfId="0" applyFont="1" applyFill="1"/>
    <xf numFmtId="49" fontId="77" fillId="2" borderId="0" xfId="0" applyNumberFormat="1" applyFont="1" applyFill="1" applyAlignment="1">
      <alignment horizontal="left"/>
    </xf>
    <xf numFmtId="49" fontId="74" fillId="2" borderId="0" xfId="0" applyNumberFormat="1" applyFont="1" applyFill="1"/>
    <xf numFmtId="49" fontId="0" fillId="2" borderId="0" xfId="0" applyNumberFormat="1" applyFill="1"/>
    <xf numFmtId="49" fontId="127" fillId="2" borderId="0" xfId="0" applyNumberFormat="1" applyFont="1" applyFill="1"/>
    <xf numFmtId="0" fontId="5" fillId="2" borderId="0" xfId="8" applyFill="1" applyBorder="1"/>
    <xf numFmtId="0" fontId="35" fillId="2" borderId="0" xfId="2" applyFont="1" applyFill="1" applyAlignment="1">
      <alignment vertical="center"/>
    </xf>
    <xf numFmtId="0" fontId="68" fillId="2" borderId="0" xfId="3" applyFont="1" applyFill="1" applyAlignment="1">
      <alignment horizontal="left" vertical="center"/>
    </xf>
    <xf numFmtId="0" fontId="0" fillId="2" borderId="0" xfId="0" applyFill="1" applyAlignment="1">
      <alignment wrapText="1"/>
    </xf>
    <xf numFmtId="0" fontId="35" fillId="2" borderId="0" xfId="2" applyFont="1" applyFill="1" applyAlignment="1">
      <alignment vertical="center" wrapText="1"/>
    </xf>
    <xf numFmtId="0" fontId="35" fillId="2" borderId="0" xfId="2" applyFont="1" applyFill="1" applyAlignment="1">
      <alignment horizontal="left" vertical="center"/>
    </xf>
    <xf numFmtId="171" fontId="49" fillId="13" borderId="0" xfId="1" applyNumberFormat="1" applyFont="1" applyFill="1" applyBorder="1" applyAlignment="1">
      <alignment horizontal="right" vertical="center" wrapText="1"/>
    </xf>
    <xf numFmtId="170" fontId="49" fillId="2" borderId="4" xfId="5" applyNumberFormat="1" applyFont="1" applyFill="1" applyBorder="1" applyAlignment="1">
      <alignment horizontal="right" vertical="center"/>
    </xf>
    <xf numFmtId="0" fontId="0" fillId="2" borderId="54" xfId="0" applyFill="1" applyBorder="1" applyAlignment="1">
      <alignment horizontal="left" vertical="top" wrapText="1"/>
    </xf>
    <xf numFmtId="167" fontId="49" fillId="2" borderId="4" xfId="5" applyNumberFormat="1" applyFont="1" applyFill="1" applyBorder="1" applyAlignment="1">
      <alignment horizontal="right" vertical="center"/>
    </xf>
    <xf numFmtId="0" fontId="0" fillId="0" borderId="50" xfId="0" applyBorder="1" applyAlignment="1">
      <alignment horizontal="left" vertical="top" wrapText="1"/>
    </xf>
    <xf numFmtId="0" fontId="35" fillId="0" borderId="50" xfId="0" applyFont="1" applyBorder="1" applyAlignment="1">
      <alignment wrapText="1"/>
    </xf>
    <xf numFmtId="0" fontId="49" fillId="0" borderId="50" xfId="0" applyFont="1" applyBorder="1" applyAlignment="1">
      <alignment horizontal="left" vertical="top" wrapText="1"/>
    </xf>
    <xf numFmtId="0" fontId="0" fillId="0" borderId="51" xfId="0" applyBorder="1" applyAlignment="1">
      <alignment horizontal="left" vertical="top" wrapText="1"/>
    </xf>
    <xf numFmtId="0" fontId="35" fillId="2" borderId="19" xfId="0" applyFont="1" applyFill="1" applyBorder="1" applyAlignment="1">
      <alignment vertical="center" wrapText="1"/>
    </xf>
    <xf numFmtId="0" fontId="35" fillId="2" borderId="22" xfId="0" applyFont="1" applyFill="1" applyBorder="1" applyAlignment="1">
      <alignment vertical="center" wrapText="1"/>
    </xf>
    <xf numFmtId="173" fontId="0" fillId="2" borderId="0" xfId="0" applyNumberFormat="1" applyFill="1"/>
    <xf numFmtId="0" fontId="19" fillId="2" borderId="0" xfId="7" applyFont="1" applyFill="1" applyAlignment="1">
      <alignment vertical="top"/>
    </xf>
    <xf numFmtId="0" fontId="49" fillId="2" borderId="0" xfId="0" applyFont="1" applyFill="1" applyAlignment="1">
      <alignment vertical="center" wrapText="1"/>
    </xf>
    <xf numFmtId="0" fontId="143" fillId="2" borderId="0" xfId="0" applyFont="1" applyFill="1"/>
    <xf numFmtId="0" fontId="127" fillId="2" borderId="0" xfId="0" applyFont="1" applyFill="1" applyAlignment="1">
      <alignment horizontal="left" indent="1"/>
    </xf>
    <xf numFmtId="0" fontId="49" fillId="0" borderId="55" xfId="10" applyFont="1" applyBorder="1" applyAlignment="1">
      <alignment horizontal="left" vertical="center" wrapText="1"/>
    </xf>
    <xf numFmtId="0" fontId="48" fillId="0" borderId="54" xfId="10" applyFont="1" applyBorder="1" applyAlignment="1">
      <alignment horizontal="left" vertical="center" wrapText="1" indent="1"/>
    </xf>
    <xf numFmtId="0" fontId="49" fillId="0" borderId="0" xfId="0" applyFont="1" applyAlignment="1">
      <alignment horizontal="right"/>
    </xf>
    <xf numFmtId="0" fontId="48" fillId="2" borderId="0" xfId="10" applyFont="1" applyFill="1" applyAlignment="1">
      <alignment horizontal="left" vertical="center" wrapText="1" indent="1"/>
    </xf>
    <xf numFmtId="167" fontId="39" fillId="16" borderId="0" xfId="0" applyNumberFormat="1" applyFont="1" applyFill="1" applyAlignment="1">
      <alignment horizontal="right" vertical="center"/>
    </xf>
    <xf numFmtId="43" fontId="0" fillId="2" borderId="0" xfId="0" applyNumberFormat="1" applyFill="1" applyAlignment="1">
      <alignment horizontal="left" vertical="center"/>
    </xf>
    <xf numFmtId="169" fontId="0" fillId="2" borderId="0" xfId="0" applyNumberFormat="1" applyFill="1" applyAlignment="1">
      <alignment horizontal="left" vertical="center"/>
    </xf>
    <xf numFmtId="0" fontId="136" fillId="2" borderId="0" xfId="0" applyFont="1" applyFill="1" applyAlignment="1">
      <alignment horizontal="left" wrapText="1"/>
    </xf>
    <xf numFmtId="0" fontId="19" fillId="2" borderId="0" xfId="7" applyFont="1" applyFill="1" applyAlignment="1">
      <alignment horizontal="left" wrapText="1"/>
    </xf>
    <xf numFmtId="0" fontId="113" fillId="2" borderId="0" xfId="0" applyFont="1" applyFill="1" applyAlignment="1">
      <alignment horizontal="left" vertical="top" wrapText="1"/>
    </xf>
    <xf numFmtId="0" fontId="19" fillId="2" borderId="0" xfId="7" applyFont="1" applyFill="1" applyAlignment="1">
      <alignment horizontal="left" vertical="top" wrapText="1"/>
    </xf>
    <xf numFmtId="1" fontId="51" fillId="9" borderId="0" xfId="11" applyNumberFormat="1" applyFont="1" applyFill="1" applyBorder="1" applyAlignment="1">
      <alignment horizontal="center" vertical="center" wrapText="1"/>
    </xf>
    <xf numFmtId="0" fontId="49" fillId="2" borderId="0" xfId="5" applyFont="1" applyFill="1" applyBorder="1" applyAlignment="1">
      <alignment horizontal="left" vertical="center"/>
    </xf>
    <xf numFmtId="0" fontId="49" fillId="2" borderId="54" xfId="5" applyFont="1" applyFill="1" applyBorder="1" applyAlignment="1">
      <alignment horizontal="left" vertical="center"/>
    </xf>
    <xf numFmtId="0" fontId="49" fillId="2" borderId="52" xfId="5" applyFont="1" applyFill="1" applyBorder="1" applyAlignment="1">
      <alignment horizontal="left" vertical="center"/>
    </xf>
    <xf numFmtId="0" fontId="118" fillId="2" borderId="0" xfId="7" applyFont="1" applyFill="1" applyAlignment="1">
      <alignment horizontal="left" wrapText="1"/>
    </xf>
    <xf numFmtId="0" fontId="75" fillId="2" borderId="0" xfId="5" applyFont="1" applyFill="1" applyBorder="1" applyAlignment="1">
      <alignment horizontal="left" vertical="center"/>
    </xf>
    <xf numFmtId="0" fontId="75" fillId="2" borderId="4" xfId="5" applyFont="1" applyFill="1" applyBorder="1" applyAlignment="1">
      <alignment horizontal="left" vertical="center"/>
    </xf>
    <xf numFmtId="0" fontId="38" fillId="6" borderId="25" xfId="0" applyFont="1" applyFill="1" applyBorder="1" applyAlignment="1">
      <alignment horizontal="left" vertical="top" wrapText="1"/>
    </xf>
    <xf numFmtId="0" fontId="38" fillId="6" borderId="26" xfId="0" applyFont="1" applyFill="1" applyBorder="1" applyAlignment="1">
      <alignment horizontal="left" vertical="top" wrapText="1"/>
    </xf>
    <xf numFmtId="0" fontId="38" fillId="6" borderId="27" xfId="0" applyFont="1" applyFill="1" applyBorder="1" applyAlignment="1">
      <alignment horizontal="left" vertical="top" wrapText="1"/>
    </xf>
    <xf numFmtId="0" fontId="38" fillId="6" borderId="35" xfId="0" applyFont="1" applyFill="1" applyBorder="1" applyAlignment="1">
      <alignment horizontal="left" vertical="top" wrapText="1"/>
    </xf>
    <xf numFmtId="0" fontId="38" fillId="6" borderId="30" xfId="0" applyFont="1" applyFill="1" applyBorder="1" applyAlignment="1">
      <alignment horizontal="left" vertical="top" wrapText="1"/>
    </xf>
    <xf numFmtId="0" fontId="38" fillId="6" borderId="31" xfId="0" applyFont="1" applyFill="1" applyBorder="1" applyAlignment="1">
      <alignment horizontal="left" vertical="top" wrapText="1"/>
    </xf>
    <xf numFmtId="0" fontId="38" fillId="6" borderId="23" xfId="0" applyFont="1" applyFill="1" applyBorder="1" applyAlignment="1">
      <alignment horizontal="left" vertical="top" wrapText="1"/>
    </xf>
    <xf numFmtId="0" fontId="38" fillId="6" borderId="24" xfId="0" applyFont="1" applyFill="1" applyBorder="1" applyAlignment="1">
      <alignment horizontal="left" vertical="top" wrapText="1"/>
    </xf>
    <xf numFmtId="0" fontId="38" fillId="6" borderId="33" xfId="0" applyFont="1" applyFill="1" applyBorder="1" applyAlignment="1">
      <alignment horizontal="left" vertical="top" wrapText="1"/>
    </xf>
    <xf numFmtId="0" fontId="38" fillId="6" borderId="47" xfId="0" applyFont="1" applyFill="1" applyBorder="1" applyAlignment="1">
      <alignment horizontal="left" vertical="top" wrapText="1"/>
    </xf>
    <xf numFmtId="0" fontId="38" fillId="6" borderId="42" xfId="0" applyFont="1" applyFill="1" applyBorder="1" applyAlignment="1">
      <alignment horizontal="left" vertical="top" wrapText="1"/>
    </xf>
    <xf numFmtId="0" fontId="38" fillId="6" borderId="41" xfId="0" applyFont="1" applyFill="1" applyBorder="1" applyAlignment="1">
      <alignment horizontal="left" vertical="top" wrapText="1"/>
    </xf>
    <xf numFmtId="0" fontId="38" fillId="6" borderId="39" xfId="0" applyFont="1" applyFill="1" applyBorder="1" applyAlignment="1">
      <alignment horizontal="left" vertical="top" wrapText="1"/>
    </xf>
    <xf numFmtId="0" fontId="38" fillId="6" borderId="5" xfId="0" applyFont="1" applyFill="1" applyBorder="1" applyAlignment="1">
      <alignment horizontal="left" vertical="top" wrapText="1"/>
    </xf>
    <xf numFmtId="0" fontId="38" fillId="6" borderId="20" xfId="0" applyFont="1" applyFill="1" applyBorder="1" applyAlignment="1">
      <alignment horizontal="left" vertical="top" wrapText="1"/>
    </xf>
    <xf numFmtId="0" fontId="38" fillId="6" borderId="29" xfId="0" applyFont="1" applyFill="1" applyBorder="1" applyAlignment="1">
      <alignment horizontal="left" vertical="top" wrapText="1"/>
    </xf>
    <xf numFmtId="0" fontId="38" fillId="6" borderId="2" xfId="0" applyFont="1" applyFill="1" applyBorder="1" applyAlignment="1">
      <alignment horizontal="left" vertical="top" wrapText="1"/>
    </xf>
    <xf numFmtId="0" fontId="38" fillId="6" borderId="16" xfId="0" applyFont="1" applyFill="1" applyBorder="1" applyAlignment="1">
      <alignment horizontal="left" vertical="top" wrapText="1"/>
    </xf>
    <xf numFmtId="0" fontId="38" fillId="6" borderId="43" xfId="0" applyFont="1" applyFill="1" applyBorder="1" applyAlignment="1">
      <alignment horizontal="left" vertical="top" wrapText="1"/>
    </xf>
    <xf numFmtId="0" fontId="38" fillId="6" borderId="10" xfId="0" applyFont="1" applyFill="1" applyBorder="1" applyAlignment="1">
      <alignment horizontal="left" vertical="top" wrapText="1"/>
    </xf>
    <xf numFmtId="0" fontId="38" fillId="6" borderId="28" xfId="0" applyFont="1" applyFill="1" applyBorder="1" applyAlignment="1">
      <alignment horizontal="left" vertical="top" wrapText="1"/>
    </xf>
    <xf numFmtId="0" fontId="38" fillId="6" borderId="48" xfId="0" applyFont="1" applyFill="1" applyBorder="1" applyAlignment="1">
      <alignment horizontal="left" vertical="top" wrapText="1"/>
    </xf>
    <xf numFmtId="0" fontId="38" fillId="6" borderId="13" xfId="0" applyFont="1" applyFill="1" applyBorder="1" applyAlignment="1">
      <alignment horizontal="left" vertical="top" wrapText="1"/>
    </xf>
    <xf numFmtId="0" fontId="38" fillId="6" borderId="44" xfId="0" applyFont="1" applyFill="1" applyBorder="1" applyAlignment="1">
      <alignment horizontal="left" vertical="top" wrapText="1"/>
    </xf>
    <xf numFmtId="0" fontId="38" fillId="6" borderId="46" xfId="0" applyFont="1" applyFill="1" applyBorder="1" applyAlignment="1">
      <alignment horizontal="left" vertical="top" wrapText="1"/>
    </xf>
    <xf numFmtId="0" fontId="38" fillId="6" borderId="12" xfId="0" applyFont="1" applyFill="1" applyBorder="1" applyAlignment="1">
      <alignment horizontal="left" vertical="top" wrapText="1"/>
    </xf>
    <xf numFmtId="0" fontId="38" fillId="6" borderId="34" xfId="0" applyFont="1" applyFill="1" applyBorder="1" applyAlignment="1">
      <alignment horizontal="left" vertical="top" wrapText="1"/>
    </xf>
    <xf numFmtId="0" fontId="38" fillId="6" borderId="19" xfId="0" applyFont="1" applyFill="1" applyBorder="1" applyAlignment="1">
      <alignment horizontal="left" vertical="top" wrapText="1"/>
    </xf>
    <xf numFmtId="0" fontId="38" fillId="6" borderId="0" xfId="0" applyFont="1" applyFill="1" applyAlignment="1">
      <alignment horizontal="left" vertical="top" wrapText="1"/>
    </xf>
    <xf numFmtId="0" fontId="38" fillId="6" borderId="18" xfId="0" applyFont="1" applyFill="1" applyBorder="1" applyAlignment="1">
      <alignment horizontal="left" vertical="top" wrapText="1"/>
    </xf>
    <xf numFmtId="0" fontId="40" fillId="6" borderId="39" xfId="0" applyFont="1" applyFill="1" applyBorder="1" applyAlignment="1">
      <alignment horizontal="left" vertical="top" wrapText="1"/>
    </xf>
    <xf numFmtId="0" fontId="40" fillId="6" borderId="5" xfId="0" applyFont="1" applyFill="1" applyBorder="1" applyAlignment="1">
      <alignment horizontal="left" vertical="top" wrapText="1"/>
    </xf>
    <xf numFmtId="0" fontId="40" fillId="6" borderId="20" xfId="0" applyFont="1" applyFill="1" applyBorder="1" applyAlignment="1">
      <alignment horizontal="left" vertical="top" wrapText="1"/>
    </xf>
    <xf numFmtId="0" fontId="40" fillId="6" borderId="19" xfId="0" applyFont="1" applyFill="1" applyBorder="1" applyAlignment="1">
      <alignment horizontal="left" vertical="top" wrapText="1"/>
    </xf>
    <xf numFmtId="0" fontId="40" fillId="6" borderId="0" xfId="0" applyFont="1" applyFill="1" applyAlignment="1">
      <alignment horizontal="left" vertical="top" wrapText="1"/>
    </xf>
    <xf numFmtId="0" fontId="40" fillId="6" borderId="18" xfId="0" applyFont="1" applyFill="1" applyBorder="1" applyAlignment="1">
      <alignment horizontal="left" vertical="top" wrapText="1"/>
    </xf>
    <xf numFmtId="0" fontId="40" fillId="6" borderId="29" xfId="0" applyFont="1" applyFill="1" applyBorder="1" applyAlignment="1">
      <alignment horizontal="left" vertical="top" wrapText="1"/>
    </xf>
    <xf numFmtId="0" fontId="40" fillId="6" borderId="2" xfId="0" applyFont="1" applyFill="1" applyBorder="1" applyAlignment="1">
      <alignment horizontal="left" vertical="top" wrapText="1"/>
    </xf>
    <xf numFmtId="0" fontId="40" fillId="6" borderId="16" xfId="0" applyFont="1" applyFill="1" applyBorder="1" applyAlignment="1">
      <alignment horizontal="left" vertical="top" wrapText="1"/>
    </xf>
    <xf numFmtId="0" fontId="38" fillId="6" borderId="21" xfId="0" applyFont="1" applyFill="1" applyBorder="1" applyAlignment="1">
      <alignment horizontal="left" vertical="top" wrapText="1"/>
    </xf>
    <xf numFmtId="0" fontId="38" fillId="6" borderId="3" xfId="0" applyFont="1" applyFill="1" applyBorder="1" applyAlignment="1">
      <alignment horizontal="left" vertical="top" wrapText="1"/>
    </xf>
    <xf numFmtId="0" fontId="38" fillId="6" borderId="15" xfId="0" applyFont="1" applyFill="1" applyBorder="1" applyAlignment="1">
      <alignment horizontal="left" vertical="top" wrapText="1"/>
    </xf>
    <xf numFmtId="0" fontId="38" fillId="6" borderId="45" xfId="0" applyFont="1" applyFill="1" applyBorder="1" applyAlignment="1">
      <alignment horizontal="left" vertical="top" wrapText="1"/>
    </xf>
    <xf numFmtId="0" fontId="38" fillId="6" borderId="14" xfId="0" applyFont="1" applyFill="1" applyBorder="1" applyAlignment="1">
      <alignment horizontal="left" vertical="top" wrapText="1"/>
    </xf>
    <xf numFmtId="0" fontId="38" fillId="6" borderId="11" xfId="0" applyFont="1" applyFill="1" applyBorder="1" applyAlignment="1">
      <alignment horizontal="left" vertical="top" wrapText="1"/>
    </xf>
    <xf numFmtId="0" fontId="91" fillId="5" borderId="38" xfId="0" applyFont="1" applyFill="1" applyBorder="1" applyAlignment="1">
      <alignment horizontal="left" vertical="center" wrapText="1"/>
    </xf>
    <xf numFmtId="0" fontId="91" fillId="5" borderId="32" xfId="0" applyFont="1" applyFill="1" applyBorder="1" applyAlignment="1">
      <alignment horizontal="left" vertical="center" wrapText="1"/>
    </xf>
    <xf numFmtId="0" fontId="91" fillId="5" borderId="49" xfId="0" applyFont="1" applyFill="1" applyBorder="1" applyAlignment="1">
      <alignment horizontal="left" vertical="center" wrapText="1"/>
    </xf>
    <xf numFmtId="0" fontId="34" fillId="5" borderId="0" xfId="0" applyFont="1" applyFill="1" applyAlignment="1">
      <alignment horizontal="left" vertical="top" wrapText="1"/>
    </xf>
    <xf numFmtId="0" fontId="34" fillId="5" borderId="0" xfId="0" applyFont="1" applyFill="1" applyAlignment="1">
      <alignment horizontal="left" vertical="center"/>
    </xf>
    <xf numFmtId="0" fontId="35" fillId="2" borderId="0" xfId="0" applyFont="1" applyFill="1" applyAlignment="1">
      <alignment horizontal="left" vertical="center" wrapText="1"/>
    </xf>
    <xf numFmtId="0" fontId="97" fillId="0" borderId="0" xfId="0" applyFont="1" applyAlignment="1">
      <alignment horizontal="left" vertical="center" wrapText="1"/>
    </xf>
    <xf numFmtId="0" fontId="63" fillId="8" borderId="5" xfId="8" applyFont="1" applyFill="1" applyBorder="1" applyAlignment="1">
      <alignment horizontal="left" vertical="center" wrapText="1"/>
    </xf>
    <xf numFmtId="0" fontId="63" fillId="8" borderId="17" xfId="8" applyFont="1" applyFill="1" applyBorder="1" applyAlignment="1">
      <alignment horizontal="left" vertical="center" wrapText="1"/>
    </xf>
    <xf numFmtId="0" fontId="66" fillId="2" borderId="5" xfId="8" applyFont="1" applyFill="1" applyBorder="1" applyAlignment="1">
      <alignment horizontal="left" vertical="top" wrapText="1"/>
    </xf>
    <xf numFmtId="0" fontId="66" fillId="2" borderId="2" xfId="8" applyFont="1" applyFill="1" applyBorder="1" applyAlignment="1">
      <alignment horizontal="left" vertical="top" wrapText="1"/>
    </xf>
    <xf numFmtId="0" fontId="63" fillId="8" borderId="20" xfId="8" applyFont="1" applyFill="1" applyBorder="1" applyAlignment="1">
      <alignment horizontal="left" vertical="center" wrapText="1"/>
    </xf>
    <xf numFmtId="0" fontId="63" fillId="8" borderId="16" xfId="8" applyFont="1" applyFill="1" applyBorder="1" applyAlignment="1">
      <alignment horizontal="left" vertical="center" wrapText="1"/>
    </xf>
    <xf numFmtId="0" fontId="63" fillId="2" borderId="5" xfId="8" applyFont="1" applyFill="1" applyBorder="1" applyAlignment="1">
      <alignment horizontal="left" vertical="center" wrapText="1"/>
    </xf>
    <xf numFmtId="0" fontId="63" fillId="2" borderId="2" xfId="8" applyFont="1" applyFill="1" applyBorder="1" applyAlignment="1">
      <alignment horizontal="left" vertical="center" wrapText="1"/>
    </xf>
    <xf numFmtId="0" fontId="66" fillId="2" borderId="5" xfId="8" applyFont="1" applyFill="1" applyBorder="1" applyAlignment="1">
      <alignment horizontal="left" vertical="center" wrapText="1"/>
    </xf>
    <xf numFmtId="0" fontId="66" fillId="2" borderId="2" xfId="8" applyFont="1" applyFill="1" applyBorder="1" applyAlignment="1">
      <alignment horizontal="left" vertical="center" wrapText="1"/>
    </xf>
    <xf numFmtId="0" fontId="83" fillId="2" borderId="0" xfId="0" applyFont="1" applyFill="1" applyAlignment="1">
      <alignment horizontal="left" vertical="center" wrapText="1"/>
    </xf>
    <xf numFmtId="0" fontId="83" fillId="2" borderId="18" xfId="0" applyFont="1" applyFill="1" applyBorder="1" applyAlignment="1">
      <alignment horizontal="left" vertical="center" wrapText="1"/>
    </xf>
    <xf numFmtId="0" fontId="83" fillId="2" borderId="2" xfId="0" applyFont="1" applyFill="1" applyBorder="1" applyAlignment="1">
      <alignment horizontal="left" vertical="center" wrapText="1"/>
    </xf>
    <xf numFmtId="0" fontId="83" fillId="2" borderId="16" xfId="0" applyFont="1" applyFill="1" applyBorder="1" applyAlignment="1">
      <alignment horizontal="left" vertical="center" wrapText="1"/>
    </xf>
    <xf numFmtId="0" fontId="105" fillId="2" borderId="0" xfId="8" applyFont="1" applyFill="1" applyBorder="1" applyAlignment="1">
      <alignment horizontal="left" vertical="center" wrapText="1"/>
    </xf>
    <xf numFmtId="0" fontId="96" fillId="2" borderId="0" xfId="0" applyFont="1" applyFill="1" applyAlignment="1">
      <alignment horizontal="left" vertical="center"/>
    </xf>
    <xf numFmtId="0" fontId="79" fillId="2" borderId="0" xfId="0" applyFont="1" applyFill="1" applyAlignment="1">
      <alignment horizontal="left" vertical="center" wrapText="1"/>
    </xf>
    <xf numFmtId="0" fontId="98" fillId="7" borderId="0" xfId="0" applyFont="1" applyFill="1" applyAlignment="1">
      <alignment horizontal="left" vertical="center" wrapText="1"/>
    </xf>
    <xf numFmtId="0" fontId="98" fillId="7" borderId="0" xfId="0" applyFont="1" applyFill="1" applyAlignment="1">
      <alignment horizontal="center" vertical="center" wrapText="1"/>
    </xf>
    <xf numFmtId="0" fontId="0" fillId="2" borderId="0" xfId="0" applyFill="1" applyAlignment="1">
      <alignment horizontal="left" vertical="top" wrapText="1"/>
    </xf>
    <xf numFmtId="0" fontId="84" fillId="7" borderId="0" xfId="0" applyFont="1" applyFill="1" applyAlignment="1">
      <alignment horizontal="left" vertical="center" wrapText="1"/>
    </xf>
    <xf numFmtId="0" fontId="102" fillId="2" borderId="0" xfId="0" applyFont="1" applyFill="1" applyAlignment="1">
      <alignment horizontal="left" vertical="center" wrapText="1"/>
    </xf>
    <xf numFmtId="0" fontId="79" fillId="2" borderId="2" xfId="0" applyFont="1" applyFill="1" applyBorder="1" applyAlignment="1">
      <alignment horizontal="left" vertical="center" wrapText="1"/>
    </xf>
  </cellXfs>
  <cellStyles count="31">
    <cellStyle name="20% - Accent5 2" xfId="25" xr:uid="{563CECBC-7AAE-4251-985C-B5A8261F5E81}"/>
    <cellStyle name="60% - Accent6 lines" xfId="19" xr:uid="{1AC1E46C-8BD6-46B0-B47B-CA47E50A8C83}"/>
    <cellStyle name="Accent2 2" xfId="24" xr:uid="{3DB384D5-3008-4C7D-9135-B9C9817A7CDD}"/>
    <cellStyle name="Comma" xfId="1" builtinId="3"/>
    <cellStyle name="Comma 2" xfId="11" xr:uid="{42682B93-F743-4333-BFBA-62C90FFAA3DF}"/>
    <cellStyle name="Comma 2 2" xfId="21" xr:uid="{E87961F4-CC3B-4CDF-9581-E346759D564D}"/>
    <cellStyle name="Comma 3" xfId="20" xr:uid="{E224BECE-2E56-4B2D-8682-23897751F4BA}"/>
    <cellStyle name="Comma 3 2" xfId="30" xr:uid="{F8ACA00B-A547-402A-AABB-6D38683C4256}"/>
    <cellStyle name="Comma 4" xfId="28" xr:uid="{3D258DC4-C315-4EC2-A4D9-67DA4AB2DDD1}"/>
    <cellStyle name="Comma 84" xfId="17" xr:uid="{CEA56805-F4BD-4C08-A8D8-E00407149BE0}"/>
    <cellStyle name="Comma 84 2" xfId="29" xr:uid="{2F77D1C6-B648-45A3-A63E-3241570030F5}"/>
    <cellStyle name="Footnote" xfId="13" xr:uid="{F93DC725-51EE-4209-A388-F34A484E57C7}"/>
    <cellStyle name="Hyperlink" xfId="8" builtinId="8"/>
    <cellStyle name="NAB FTB1 - Financial Table Body" xfId="7" xr:uid="{252E231B-885D-4E0F-A9CC-348A8F402378}"/>
    <cellStyle name="NAB FTBB1 - Financial Table Body,AB" xfId="10" xr:uid="{32344AF6-4830-4EDF-80C6-F4F13632EF15}"/>
    <cellStyle name="NAB FTBB1a - Financial Table Body,AB,U" xfId="5" xr:uid="{5C9D5640-CE25-4BEF-9D18-A500C508F47C}"/>
    <cellStyle name="NAB FTH2a - Financial Header 2" xfId="6" xr:uid="{5F6C2081-3A21-4309-A299-9DCD8ED4117B}"/>
    <cellStyle name="NAB FTNB1g - Numbers B,S,1dp" xfId="9" xr:uid="{880369CC-9EFF-4CA5-BBAC-1E550272B76E}"/>
    <cellStyle name="NAB H2 - Header 2" xfId="3" xr:uid="{FD722256-F665-482B-A3B3-92F0CB8649FA}"/>
    <cellStyle name="Normal" xfId="0" builtinId="0"/>
    <cellStyle name="Normal 2" xfId="18" xr:uid="{921BB51E-7A6C-4DBA-9E5A-5BEDDB9D5BB3}"/>
    <cellStyle name="Normal 2 2" xfId="26" xr:uid="{07729FAA-B4AD-48CE-986F-92A621154EC5}"/>
    <cellStyle name="Normal 2 3 3 2" xfId="4" xr:uid="{CABF2DCD-6010-415B-98DB-5A03A0317337}"/>
    <cellStyle name="Normal 3" xfId="2" xr:uid="{2FAC7423-A868-42CB-8926-24760FC8EC36}"/>
    <cellStyle name="Normal 4" xfId="22" xr:uid="{D30D56D9-6AC4-45D6-B7FF-FD68C6AED23F}"/>
    <cellStyle name="Normal 4 3" xfId="27" xr:uid="{F346B0F0-7EAB-4968-A0AD-3855A250F84C}"/>
    <cellStyle name="Percent 2" xfId="23" xr:uid="{1301BE7D-FD25-4F7E-96FD-A821D7B301C2}"/>
    <cellStyle name="Percent 45" xfId="16" xr:uid="{2F55C855-5B9E-4CCD-B3D7-AC128C7870B9}"/>
    <cellStyle name="Percent 47" xfId="12" xr:uid="{D89269AE-AC83-4483-A633-6249ED9D4AA7}"/>
    <cellStyle name="Percent 52" xfId="14" xr:uid="{79D4EB30-0375-41D0-A0EA-E047431D6E84}"/>
    <cellStyle name="Percent 55" xfId="15" xr:uid="{5E60D5D9-47AE-4A50-B145-1EFD8635C550}"/>
  </cellStyles>
  <dxfs count="0"/>
  <tableStyles count="0" defaultTableStyle="TableStyleMedium2" defaultPivotStyle="PivotStyleLight16"/>
  <colors>
    <mruColors>
      <color rgb="FFFF33CC"/>
      <color rgb="FFD9DFFF"/>
      <color rgb="FFA4B3FE"/>
      <color rgb="FFD2F2DA"/>
      <color rgb="FFA3E5B4"/>
      <color rgb="FFFCD7B2"/>
      <color rgb="FFFFFFCD"/>
      <color rgb="FFFAC48E"/>
      <color rgb="FF969696"/>
      <color rgb="FFF9CC9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image" Target="../media/image4.jpeg"/><Relationship Id="rId13" Type="http://schemas.openxmlformats.org/officeDocument/2006/relationships/hyperlink" Target="#'6. Energy'!A1"/><Relationship Id="rId18" Type="http://schemas.openxmlformats.org/officeDocument/2006/relationships/image" Target="../media/image9.jpeg"/><Relationship Id="rId26" Type="http://schemas.openxmlformats.org/officeDocument/2006/relationships/image" Target="../media/image13.jpeg"/><Relationship Id="rId3" Type="http://schemas.openxmlformats.org/officeDocument/2006/relationships/hyperlink" Target="#'1. Network performance'!A1"/><Relationship Id="rId21" Type="http://schemas.openxmlformats.org/officeDocument/2006/relationships/hyperlink" Target="#'10. Definitions'!A1"/><Relationship Id="rId7" Type="http://schemas.openxmlformats.org/officeDocument/2006/relationships/hyperlink" Target="#'3. Our customers &amp; community'!A1"/><Relationship Id="rId12" Type="http://schemas.openxmlformats.org/officeDocument/2006/relationships/image" Target="../media/image6.jpeg"/><Relationship Id="rId17" Type="http://schemas.openxmlformats.org/officeDocument/2006/relationships/hyperlink" Target="#'8. Governance &amp; compliance '!A1"/><Relationship Id="rId25" Type="http://schemas.openxmlformats.org/officeDocument/2006/relationships/hyperlink" Target="#'12. TCFD Progress Summary'!A1"/><Relationship Id="rId2" Type="http://schemas.openxmlformats.org/officeDocument/2006/relationships/image" Target="../media/image1.png"/><Relationship Id="rId16" Type="http://schemas.openxmlformats.org/officeDocument/2006/relationships/image" Target="../media/image8.jpeg"/><Relationship Id="rId20" Type="http://schemas.openxmlformats.org/officeDocument/2006/relationships/image" Target="../media/image10.jpeg"/><Relationship Id="rId29" Type="http://schemas.openxmlformats.org/officeDocument/2006/relationships/image" Target="../media/image15.jpeg"/><Relationship Id="rId1" Type="http://schemas.openxmlformats.org/officeDocument/2006/relationships/hyperlink" Target="#About!A1"/><Relationship Id="rId6" Type="http://schemas.openxmlformats.org/officeDocument/2006/relationships/image" Target="../media/image3.jpeg"/><Relationship Id="rId11" Type="http://schemas.openxmlformats.org/officeDocument/2006/relationships/hyperlink" Target="#'5. Emissions'!A1"/><Relationship Id="rId24" Type="http://schemas.openxmlformats.org/officeDocument/2006/relationships/image" Target="../media/image12.jpeg"/><Relationship Id="rId5" Type="http://schemas.openxmlformats.org/officeDocument/2006/relationships/hyperlink" Target="#'2. Safety &amp; wellbeing'!A1"/><Relationship Id="rId15" Type="http://schemas.openxmlformats.org/officeDocument/2006/relationships/hyperlink" Target="#'7. Waste, recycling &amp; water'!A1"/><Relationship Id="rId23" Type="http://schemas.openxmlformats.org/officeDocument/2006/relationships/hyperlink" Target="#'11. GRI Index'!A1"/><Relationship Id="rId28" Type="http://schemas.openxmlformats.org/officeDocument/2006/relationships/image" Target="../media/image14.jpeg"/><Relationship Id="rId10" Type="http://schemas.openxmlformats.org/officeDocument/2006/relationships/image" Target="../media/image5.jpeg"/><Relationship Id="rId19" Type="http://schemas.openxmlformats.org/officeDocument/2006/relationships/hyperlink" Target="#'9. Assurance Statement'!A1"/><Relationship Id="rId31" Type="http://schemas.microsoft.com/office/2007/relationships/hdphoto" Target="../media/hdphoto1.wdp"/><Relationship Id="rId4" Type="http://schemas.openxmlformats.org/officeDocument/2006/relationships/image" Target="../media/image2.jpeg"/><Relationship Id="rId9" Type="http://schemas.openxmlformats.org/officeDocument/2006/relationships/hyperlink" Target="#'4. Our people'!A1"/><Relationship Id="rId14" Type="http://schemas.openxmlformats.org/officeDocument/2006/relationships/image" Target="../media/image7.jpeg"/><Relationship Id="rId22" Type="http://schemas.openxmlformats.org/officeDocument/2006/relationships/image" Target="../media/image11.jpeg"/><Relationship Id="rId27" Type="http://schemas.openxmlformats.org/officeDocument/2006/relationships/hyperlink" Target="#'13. UN SDGs'!A1"/><Relationship Id="rId30" Type="http://schemas.openxmlformats.org/officeDocument/2006/relationships/image" Target="../media/image16.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ome!A1"/><Relationship Id="rId1" Type="http://schemas.openxmlformats.org/officeDocument/2006/relationships/image" Target="../media/image24.png"/></Relationships>
</file>

<file path=xl/drawings/_rels/drawing11.xml.rels><?xml version="1.0" encoding="UTF-8" standalone="yes"?>
<Relationships xmlns="http://schemas.openxmlformats.org/package/2006/relationships"><Relationship Id="rId8" Type="http://schemas.openxmlformats.org/officeDocument/2006/relationships/image" Target="../media/image30.jpeg"/><Relationship Id="rId3" Type="http://schemas.openxmlformats.org/officeDocument/2006/relationships/image" Target="../media/image25.png"/><Relationship Id="rId7" Type="http://schemas.openxmlformats.org/officeDocument/2006/relationships/image" Target="../media/image29.jpeg"/><Relationship Id="rId2" Type="http://schemas.openxmlformats.org/officeDocument/2006/relationships/image" Target="../media/image1.png"/><Relationship Id="rId1" Type="http://schemas.openxmlformats.org/officeDocument/2006/relationships/hyperlink" Target="#Home!A1"/><Relationship Id="rId6" Type="http://schemas.openxmlformats.org/officeDocument/2006/relationships/image" Target="../media/image28.png"/><Relationship Id="rId5" Type="http://schemas.openxmlformats.org/officeDocument/2006/relationships/image" Target="../media/image27.png"/><Relationship Id="rId4" Type="http://schemas.openxmlformats.org/officeDocument/2006/relationships/image" Target="../media/image26.jpeg"/><Relationship Id="rId9" Type="http://schemas.openxmlformats.org/officeDocument/2006/relationships/image" Target="../media/image3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1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ome!A1"/><Relationship Id="rId1" Type="http://schemas.openxmlformats.org/officeDocument/2006/relationships/image" Target="../media/image32.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ome!A1"/><Relationship Id="rId1" Type="http://schemas.openxmlformats.org/officeDocument/2006/relationships/image" Target="../media/image33.jpeg"/></Relationships>
</file>

<file path=xl/drawings/_rels/drawing15.xml.rels><?xml version="1.0" encoding="UTF-8" standalone="yes"?>
<Relationships xmlns="http://schemas.openxmlformats.org/package/2006/relationships"><Relationship Id="rId8" Type="http://schemas.openxmlformats.org/officeDocument/2006/relationships/image" Target="../media/image41.png"/><Relationship Id="rId13" Type="http://schemas.openxmlformats.org/officeDocument/2006/relationships/image" Target="../media/image46.png"/><Relationship Id="rId18" Type="http://schemas.openxmlformats.org/officeDocument/2006/relationships/image" Target="../media/image51.png"/><Relationship Id="rId3" Type="http://schemas.openxmlformats.org/officeDocument/2006/relationships/image" Target="../media/image36.png"/><Relationship Id="rId7" Type="http://schemas.openxmlformats.org/officeDocument/2006/relationships/image" Target="../media/image40.png"/><Relationship Id="rId12" Type="http://schemas.openxmlformats.org/officeDocument/2006/relationships/image" Target="../media/image45.png"/><Relationship Id="rId17" Type="http://schemas.openxmlformats.org/officeDocument/2006/relationships/image" Target="../media/image50.png"/><Relationship Id="rId2" Type="http://schemas.openxmlformats.org/officeDocument/2006/relationships/image" Target="../media/image35.png"/><Relationship Id="rId16" Type="http://schemas.openxmlformats.org/officeDocument/2006/relationships/image" Target="../media/image49.png"/><Relationship Id="rId20" Type="http://schemas.openxmlformats.org/officeDocument/2006/relationships/image" Target="../media/image1.png"/><Relationship Id="rId1" Type="http://schemas.openxmlformats.org/officeDocument/2006/relationships/image" Target="../media/image34.png"/><Relationship Id="rId6" Type="http://schemas.openxmlformats.org/officeDocument/2006/relationships/image" Target="../media/image39.png"/><Relationship Id="rId11" Type="http://schemas.openxmlformats.org/officeDocument/2006/relationships/image" Target="../media/image44.png"/><Relationship Id="rId5" Type="http://schemas.openxmlformats.org/officeDocument/2006/relationships/image" Target="../media/image38.png"/><Relationship Id="rId15" Type="http://schemas.openxmlformats.org/officeDocument/2006/relationships/image" Target="../media/image48.png"/><Relationship Id="rId10" Type="http://schemas.openxmlformats.org/officeDocument/2006/relationships/image" Target="../media/image43.png"/><Relationship Id="rId19" Type="http://schemas.openxmlformats.org/officeDocument/2006/relationships/hyperlink" Target="#Home!A1"/><Relationship Id="rId4" Type="http://schemas.openxmlformats.org/officeDocument/2006/relationships/image" Target="../media/image37.png"/><Relationship Id="rId9" Type="http://schemas.openxmlformats.org/officeDocument/2006/relationships/image" Target="../media/image42.png"/><Relationship Id="rId14" Type="http://schemas.openxmlformats.org/officeDocument/2006/relationships/image" Target="../media/image47.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ome!A1"/><Relationship Id="rId1" Type="http://schemas.openxmlformats.org/officeDocument/2006/relationships/image" Target="../media/image17.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ome!A1"/><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ome!A1"/><Relationship Id="rId1" Type="http://schemas.openxmlformats.org/officeDocument/2006/relationships/image" Target="../media/image19.png"/></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ome!A1"/><Relationship Id="rId1" Type="http://schemas.openxmlformats.org/officeDocument/2006/relationships/image" Target="../media/image20.pn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ome!A1"/><Relationship Id="rId1" Type="http://schemas.openxmlformats.org/officeDocument/2006/relationships/image" Target="../media/image2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ome!A1"/><Relationship Id="rId1" Type="http://schemas.openxmlformats.org/officeDocument/2006/relationships/image" Target="../media/image22.png"/></Relationships>
</file>

<file path=xl/drawings/_rels/drawing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ome!A1"/><Relationship Id="rId1"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12</xdr:col>
      <xdr:colOff>373380</xdr:colOff>
      <xdr:row>0</xdr:row>
      <xdr:rowOff>76200</xdr:rowOff>
    </xdr:from>
    <xdr:to>
      <xdr:col>14</xdr:col>
      <xdr:colOff>434340</xdr:colOff>
      <xdr:row>2</xdr:row>
      <xdr:rowOff>60736</xdr:rowOff>
    </xdr:to>
    <xdr:pic>
      <xdr:nvPicPr>
        <xdr:cNvPr id="4" name="Picture 10" descr="Graphical user interface, application&#10;&#10;Description automatically generated">
          <a:hlinkClick xmlns:r="http://schemas.openxmlformats.org/officeDocument/2006/relationships" r:id="rId1"/>
          <a:extLst>
            <a:ext uri="{FF2B5EF4-FFF2-40B4-BE49-F238E27FC236}">
              <a16:creationId xmlns:a16="http://schemas.microsoft.com/office/drawing/2014/main" id="{F68B212E-5212-483B-A62E-44FB5A980B0E}"/>
            </a:ext>
            <a:ext uri="{147F2762-F138-4A5C-976F-8EAC2B608ADB}">
              <a16:predDERef xmlns:a16="http://schemas.microsoft.com/office/drawing/2014/main" pred="{9806DD2B-2E6B-3CC1-B12D-1C6ECD67050B}"/>
            </a:ext>
          </a:extLst>
        </xdr:cNvPr>
        <xdr:cNvPicPr>
          <a:picLocks noChangeAspect="1"/>
        </xdr:cNvPicPr>
      </xdr:nvPicPr>
      <xdr:blipFill rotWithShape="1">
        <a:blip xmlns:r="http://schemas.openxmlformats.org/officeDocument/2006/relationships" r:embed="rId2"/>
        <a:srcRect l="43517" t="14829" r="48430" b="76954"/>
        <a:stretch/>
      </xdr:blipFill>
      <xdr:spPr bwMode="auto">
        <a:xfrm>
          <a:off x="7078980" y="76200"/>
          <a:ext cx="1272540" cy="670336"/>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12</xdr:col>
      <xdr:colOff>408225</xdr:colOff>
      <xdr:row>3</xdr:row>
      <xdr:rowOff>3328</xdr:rowOff>
    </xdr:from>
    <xdr:to>
      <xdr:col>17</xdr:col>
      <xdr:colOff>133352</xdr:colOff>
      <xdr:row>6</xdr:row>
      <xdr:rowOff>19600</xdr:rowOff>
    </xdr:to>
    <xdr:pic>
      <xdr:nvPicPr>
        <xdr:cNvPr id="276" name="Picture 275">
          <a:hlinkClick xmlns:r="http://schemas.openxmlformats.org/officeDocument/2006/relationships" r:id="rId3"/>
          <a:extLst>
            <a:ext uri="{FF2B5EF4-FFF2-40B4-BE49-F238E27FC236}">
              <a16:creationId xmlns:a16="http://schemas.microsoft.com/office/drawing/2014/main" id="{3E1A04B0-3938-9ACE-BDF7-A74F4E4FB1A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479585" y="917728"/>
          <a:ext cx="2849327" cy="549672"/>
        </a:xfrm>
        <a:prstGeom prst="rect">
          <a:avLst/>
        </a:prstGeom>
      </xdr:spPr>
    </xdr:pic>
    <xdr:clientData/>
  </xdr:twoCellAnchor>
  <xdr:twoCellAnchor editAs="oneCell">
    <xdr:from>
      <xdr:col>12</xdr:col>
      <xdr:colOff>408225</xdr:colOff>
      <xdr:row>5</xdr:row>
      <xdr:rowOff>172739</xdr:rowOff>
    </xdr:from>
    <xdr:to>
      <xdr:col>17</xdr:col>
      <xdr:colOff>133351</xdr:colOff>
      <xdr:row>8</xdr:row>
      <xdr:rowOff>169659</xdr:rowOff>
    </xdr:to>
    <xdr:pic>
      <xdr:nvPicPr>
        <xdr:cNvPr id="278" name="Picture 277">
          <a:hlinkClick xmlns:r="http://schemas.openxmlformats.org/officeDocument/2006/relationships" r:id="rId5"/>
          <a:extLst>
            <a:ext uri="{FF2B5EF4-FFF2-40B4-BE49-F238E27FC236}">
              <a16:creationId xmlns:a16="http://schemas.microsoft.com/office/drawing/2014/main" id="{3F2278AC-18EB-40C5-D768-FE98DB86B6C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479585" y="1452899"/>
          <a:ext cx="2849326" cy="545560"/>
        </a:xfrm>
        <a:prstGeom prst="rect">
          <a:avLst/>
        </a:prstGeom>
      </xdr:spPr>
    </xdr:pic>
    <xdr:clientData/>
  </xdr:twoCellAnchor>
  <xdr:twoCellAnchor editAs="oneCell">
    <xdr:from>
      <xdr:col>12</xdr:col>
      <xdr:colOff>408226</xdr:colOff>
      <xdr:row>8</xdr:row>
      <xdr:rowOff>154882</xdr:rowOff>
    </xdr:from>
    <xdr:to>
      <xdr:col>17</xdr:col>
      <xdr:colOff>133350</xdr:colOff>
      <xdr:row>11</xdr:row>
      <xdr:rowOff>135350</xdr:rowOff>
    </xdr:to>
    <xdr:pic>
      <xdr:nvPicPr>
        <xdr:cNvPr id="280" name="Picture 279">
          <a:hlinkClick xmlns:r="http://schemas.openxmlformats.org/officeDocument/2006/relationships" r:id="rId7"/>
          <a:extLst>
            <a:ext uri="{FF2B5EF4-FFF2-40B4-BE49-F238E27FC236}">
              <a16:creationId xmlns:a16="http://schemas.microsoft.com/office/drawing/2014/main" id="{79BE4961-C6DD-9197-E04C-C9F28BB6580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479586" y="1983682"/>
          <a:ext cx="2849324" cy="529108"/>
        </a:xfrm>
        <a:prstGeom prst="rect">
          <a:avLst/>
        </a:prstGeom>
      </xdr:spPr>
    </xdr:pic>
    <xdr:clientData/>
  </xdr:twoCellAnchor>
  <xdr:twoCellAnchor editAs="oneCell">
    <xdr:from>
      <xdr:col>12</xdr:col>
      <xdr:colOff>408226</xdr:colOff>
      <xdr:row>11</xdr:row>
      <xdr:rowOff>119466</xdr:rowOff>
    </xdr:from>
    <xdr:to>
      <xdr:col>17</xdr:col>
      <xdr:colOff>133350</xdr:colOff>
      <xdr:row>14</xdr:row>
      <xdr:rowOff>133911</xdr:rowOff>
    </xdr:to>
    <xdr:pic>
      <xdr:nvPicPr>
        <xdr:cNvPr id="282" name="Picture 281">
          <a:hlinkClick xmlns:r="http://schemas.openxmlformats.org/officeDocument/2006/relationships" r:id="rId9"/>
          <a:extLst>
            <a:ext uri="{FF2B5EF4-FFF2-40B4-BE49-F238E27FC236}">
              <a16:creationId xmlns:a16="http://schemas.microsoft.com/office/drawing/2014/main" id="{62A8ABDF-17AC-E680-EF02-43F47411A0D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479586" y="2496906"/>
          <a:ext cx="2849324" cy="547845"/>
        </a:xfrm>
        <a:prstGeom prst="rect">
          <a:avLst/>
        </a:prstGeom>
      </xdr:spPr>
    </xdr:pic>
    <xdr:clientData/>
  </xdr:twoCellAnchor>
  <xdr:twoCellAnchor editAs="oneCell">
    <xdr:from>
      <xdr:col>12</xdr:col>
      <xdr:colOff>408226</xdr:colOff>
      <xdr:row>14</xdr:row>
      <xdr:rowOff>104047</xdr:rowOff>
    </xdr:from>
    <xdr:to>
      <xdr:col>17</xdr:col>
      <xdr:colOff>133351</xdr:colOff>
      <xdr:row>17</xdr:row>
      <xdr:rowOff>60522</xdr:rowOff>
    </xdr:to>
    <xdr:pic>
      <xdr:nvPicPr>
        <xdr:cNvPr id="284" name="Picture 283">
          <a:hlinkClick xmlns:r="http://schemas.openxmlformats.org/officeDocument/2006/relationships" r:id="rId11"/>
          <a:extLst>
            <a:ext uri="{FF2B5EF4-FFF2-40B4-BE49-F238E27FC236}">
              <a16:creationId xmlns:a16="http://schemas.microsoft.com/office/drawing/2014/main" id="{F5BA0A40-DE0D-30A0-2493-A5326E64C57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479586" y="3030127"/>
          <a:ext cx="2849325" cy="510830"/>
        </a:xfrm>
        <a:prstGeom prst="rect">
          <a:avLst/>
        </a:prstGeom>
      </xdr:spPr>
    </xdr:pic>
    <xdr:clientData/>
  </xdr:twoCellAnchor>
  <xdr:twoCellAnchor editAs="oneCell">
    <xdr:from>
      <xdr:col>12</xdr:col>
      <xdr:colOff>408225</xdr:colOff>
      <xdr:row>17</xdr:row>
      <xdr:rowOff>49126</xdr:rowOff>
    </xdr:from>
    <xdr:to>
      <xdr:col>17</xdr:col>
      <xdr:colOff>133351</xdr:colOff>
      <xdr:row>20</xdr:row>
      <xdr:rowOff>34622</xdr:rowOff>
    </xdr:to>
    <xdr:pic>
      <xdr:nvPicPr>
        <xdr:cNvPr id="286" name="Picture 285">
          <a:hlinkClick xmlns:r="http://schemas.openxmlformats.org/officeDocument/2006/relationships" r:id="rId13"/>
          <a:extLst>
            <a:ext uri="{FF2B5EF4-FFF2-40B4-BE49-F238E27FC236}">
              <a16:creationId xmlns:a16="http://schemas.microsoft.com/office/drawing/2014/main" id="{5E2339B7-8023-E995-F870-6143295A94D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479585" y="3523846"/>
          <a:ext cx="2849326" cy="534136"/>
        </a:xfrm>
        <a:prstGeom prst="rect">
          <a:avLst/>
        </a:prstGeom>
      </xdr:spPr>
    </xdr:pic>
    <xdr:clientData/>
  </xdr:twoCellAnchor>
  <xdr:twoCellAnchor editAs="oneCell">
    <xdr:from>
      <xdr:col>12</xdr:col>
      <xdr:colOff>408226</xdr:colOff>
      <xdr:row>20</xdr:row>
      <xdr:rowOff>19077</xdr:rowOff>
    </xdr:from>
    <xdr:to>
      <xdr:col>17</xdr:col>
      <xdr:colOff>133350</xdr:colOff>
      <xdr:row>22</xdr:row>
      <xdr:rowOff>170995</xdr:rowOff>
    </xdr:to>
    <xdr:pic>
      <xdr:nvPicPr>
        <xdr:cNvPr id="288" name="Picture 287">
          <a:hlinkClick xmlns:r="http://schemas.openxmlformats.org/officeDocument/2006/relationships" r:id="rId15"/>
          <a:extLst>
            <a:ext uri="{FF2B5EF4-FFF2-40B4-BE49-F238E27FC236}">
              <a16:creationId xmlns:a16="http://schemas.microsoft.com/office/drawing/2014/main" id="{2A04C1F7-A8DF-1FAC-8A83-9FFB532E6263}"/>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479586" y="4042437"/>
          <a:ext cx="2849324" cy="529108"/>
        </a:xfrm>
        <a:prstGeom prst="rect">
          <a:avLst/>
        </a:prstGeom>
      </xdr:spPr>
    </xdr:pic>
    <xdr:clientData/>
  </xdr:twoCellAnchor>
  <xdr:twoCellAnchor editAs="oneCell">
    <xdr:from>
      <xdr:col>12</xdr:col>
      <xdr:colOff>408226</xdr:colOff>
      <xdr:row>22</xdr:row>
      <xdr:rowOff>166540</xdr:rowOff>
    </xdr:from>
    <xdr:to>
      <xdr:col>17</xdr:col>
      <xdr:colOff>133351</xdr:colOff>
      <xdr:row>25</xdr:row>
      <xdr:rowOff>132534</xdr:rowOff>
    </xdr:to>
    <xdr:pic>
      <xdr:nvPicPr>
        <xdr:cNvPr id="290" name="Picture 289">
          <a:hlinkClick xmlns:r="http://schemas.openxmlformats.org/officeDocument/2006/relationships" r:id="rId17"/>
          <a:extLst>
            <a:ext uri="{FF2B5EF4-FFF2-40B4-BE49-F238E27FC236}">
              <a16:creationId xmlns:a16="http://schemas.microsoft.com/office/drawing/2014/main" id="{124EB20E-C6E9-4D94-2B95-4660C197DDF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7479586" y="4555660"/>
          <a:ext cx="2849325" cy="522254"/>
        </a:xfrm>
        <a:prstGeom prst="rect">
          <a:avLst/>
        </a:prstGeom>
      </xdr:spPr>
    </xdr:pic>
    <xdr:clientData/>
  </xdr:twoCellAnchor>
  <xdr:twoCellAnchor editAs="oneCell">
    <xdr:from>
      <xdr:col>17</xdr:col>
      <xdr:colOff>276451</xdr:colOff>
      <xdr:row>3</xdr:row>
      <xdr:rowOff>15704</xdr:rowOff>
    </xdr:from>
    <xdr:to>
      <xdr:col>22</xdr:col>
      <xdr:colOff>20623</xdr:colOff>
      <xdr:row>6</xdr:row>
      <xdr:rowOff>21217</xdr:rowOff>
    </xdr:to>
    <xdr:pic>
      <xdr:nvPicPr>
        <xdr:cNvPr id="22" name="Picture 21">
          <a:hlinkClick xmlns:r="http://schemas.openxmlformats.org/officeDocument/2006/relationships" r:id="rId19"/>
          <a:extLst>
            <a:ext uri="{FF2B5EF4-FFF2-40B4-BE49-F238E27FC236}">
              <a16:creationId xmlns:a16="http://schemas.microsoft.com/office/drawing/2014/main" id="{A02C7C2A-7F24-CAC7-B639-64CC010FD0C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xdr:blipFill>
      <xdr:spPr>
        <a:xfrm>
          <a:off x="10538051" y="898354"/>
          <a:ext cx="2874087" cy="554153"/>
        </a:xfrm>
        <a:prstGeom prst="rect">
          <a:avLst/>
        </a:prstGeom>
      </xdr:spPr>
    </xdr:pic>
    <xdr:clientData/>
  </xdr:twoCellAnchor>
  <xdr:twoCellAnchor editAs="oneCell">
    <xdr:from>
      <xdr:col>17</xdr:col>
      <xdr:colOff>283030</xdr:colOff>
      <xdr:row>5</xdr:row>
      <xdr:rowOff>175182</xdr:rowOff>
    </xdr:from>
    <xdr:to>
      <xdr:col>22</xdr:col>
      <xdr:colOff>17677</xdr:colOff>
      <xdr:row>8</xdr:row>
      <xdr:rowOff>174789</xdr:rowOff>
    </xdr:to>
    <xdr:pic>
      <xdr:nvPicPr>
        <xdr:cNvPr id="23" name="Picture 22">
          <a:hlinkClick xmlns:r="http://schemas.openxmlformats.org/officeDocument/2006/relationships" r:id="rId21"/>
          <a:extLst>
            <a:ext uri="{FF2B5EF4-FFF2-40B4-BE49-F238E27FC236}">
              <a16:creationId xmlns:a16="http://schemas.microsoft.com/office/drawing/2014/main" id="{0E36943A-E013-E636-2910-B92F815E3421}"/>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xdr:blipFill>
      <xdr:spPr>
        <a:xfrm>
          <a:off x="10544630" y="1426132"/>
          <a:ext cx="2881707" cy="555867"/>
        </a:xfrm>
        <a:prstGeom prst="rect">
          <a:avLst/>
        </a:prstGeom>
      </xdr:spPr>
    </xdr:pic>
    <xdr:clientData/>
  </xdr:twoCellAnchor>
  <xdr:twoCellAnchor editAs="oneCell">
    <xdr:from>
      <xdr:col>17</xdr:col>
      <xdr:colOff>282183</xdr:colOff>
      <xdr:row>8</xdr:row>
      <xdr:rowOff>170591</xdr:rowOff>
    </xdr:from>
    <xdr:to>
      <xdr:col>22</xdr:col>
      <xdr:colOff>16830</xdr:colOff>
      <xdr:row>11</xdr:row>
      <xdr:rowOff>136707</xdr:rowOff>
    </xdr:to>
    <xdr:pic>
      <xdr:nvPicPr>
        <xdr:cNvPr id="24" name="Picture 23">
          <a:hlinkClick xmlns:r="http://schemas.openxmlformats.org/officeDocument/2006/relationships" r:id="rId23"/>
          <a:extLst>
            <a:ext uri="{FF2B5EF4-FFF2-40B4-BE49-F238E27FC236}">
              <a16:creationId xmlns:a16="http://schemas.microsoft.com/office/drawing/2014/main" id="{C905B81A-038D-9C53-A165-8335D5A95F51}"/>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xdr:blipFill>
      <xdr:spPr>
        <a:xfrm>
          <a:off x="10543783" y="1973991"/>
          <a:ext cx="2870277" cy="514756"/>
        </a:xfrm>
        <a:prstGeom prst="rect">
          <a:avLst/>
        </a:prstGeom>
      </xdr:spPr>
    </xdr:pic>
    <xdr:clientData/>
  </xdr:twoCellAnchor>
  <xdr:twoCellAnchor editAs="oneCell">
    <xdr:from>
      <xdr:col>17</xdr:col>
      <xdr:colOff>276043</xdr:colOff>
      <xdr:row>11</xdr:row>
      <xdr:rowOff>122476</xdr:rowOff>
    </xdr:from>
    <xdr:to>
      <xdr:col>22</xdr:col>
      <xdr:colOff>20517</xdr:colOff>
      <xdr:row>14</xdr:row>
      <xdr:rowOff>98082</xdr:rowOff>
    </xdr:to>
    <xdr:pic>
      <xdr:nvPicPr>
        <xdr:cNvPr id="25" name="Picture 24">
          <a:hlinkClick xmlns:r="http://schemas.openxmlformats.org/officeDocument/2006/relationships" r:id="rId25"/>
          <a:extLst>
            <a:ext uri="{FF2B5EF4-FFF2-40B4-BE49-F238E27FC236}">
              <a16:creationId xmlns:a16="http://schemas.microsoft.com/office/drawing/2014/main" id="{58495FDE-DE1C-9953-C417-B36AC3A678FC}"/>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xdr:blipFill>
      <xdr:spPr>
        <a:xfrm>
          <a:off x="10537643" y="2478326"/>
          <a:ext cx="2878199" cy="539486"/>
        </a:xfrm>
        <a:prstGeom prst="rect">
          <a:avLst/>
        </a:prstGeom>
      </xdr:spPr>
    </xdr:pic>
    <xdr:clientData/>
  </xdr:twoCellAnchor>
  <xdr:twoCellAnchor editAs="oneCell">
    <xdr:from>
      <xdr:col>17</xdr:col>
      <xdr:colOff>269472</xdr:colOff>
      <xdr:row>14</xdr:row>
      <xdr:rowOff>102524</xdr:rowOff>
    </xdr:from>
    <xdr:to>
      <xdr:col>22</xdr:col>
      <xdr:colOff>309</xdr:colOff>
      <xdr:row>17</xdr:row>
      <xdr:rowOff>59531</xdr:rowOff>
    </xdr:to>
    <xdr:pic>
      <xdr:nvPicPr>
        <xdr:cNvPr id="26" name="Picture 25">
          <a:hlinkClick xmlns:r="http://schemas.openxmlformats.org/officeDocument/2006/relationships" r:id="rId27"/>
          <a:extLst>
            <a:ext uri="{FF2B5EF4-FFF2-40B4-BE49-F238E27FC236}">
              <a16:creationId xmlns:a16="http://schemas.microsoft.com/office/drawing/2014/main" id="{D5AF0F8F-D071-639B-5780-19A1959CAABF}"/>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xdr:blipFill>
      <xdr:spPr>
        <a:xfrm>
          <a:off x="10531072" y="3010824"/>
          <a:ext cx="2870277" cy="517077"/>
        </a:xfrm>
        <a:prstGeom prst="rect">
          <a:avLst/>
        </a:prstGeom>
      </xdr:spPr>
    </xdr:pic>
    <xdr:clientData/>
  </xdr:twoCellAnchor>
  <xdr:twoCellAnchor editAs="oneCell">
    <xdr:from>
      <xdr:col>17</xdr:col>
      <xdr:colOff>265564</xdr:colOff>
      <xdr:row>17</xdr:row>
      <xdr:rowOff>60211</xdr:rowOff>
    </xdr:from>
    <xdr:to>
      <xdr:col>22</xdr:col>
      <xdr:colOff>1029</xdr:colOff>
      <xdr:row>20</xdr:row>
      <xdr:rowOff>22142</xdr:rowOff>
    </xdr:to>
    <xdr:pic>
      <xdr:nvPicPr>
        <xdr:cNvPr id="27" name="Picture 26">
          <a:hlinkClick xmlns:r="http://schemas.openxmlformats.org/officeDocument/2006/relationships" r:id="rId1"/>
          <a:extLst>
            <a:ext uri="{FF2B5EF4-FFF2-40B4-BE49-F238E27FC236}">
              <a16:creationId xmlns:a16="http://schemas.microsoft.com/office/drawing/2014/main" id="{F2A0F154-79D5-D326-CDA9-D52F86F8CC3E}"/>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xdr:blipFill>
      <xdr:spPr>
        <a:xfrm>
          <a:off x="10527164" y="3520961"/>
          <a:ext cx="2874905" cy="518191"/>
        </a:xfrm>
        <a:prstGeom prst="rect">
          <a:avLst/>
        </a:prstGeom>
      </xdr:spPr>
    </xdr:pic>
    <xdr:clientData/>
  </xdr:twoCellAnchor>
  <xdr:twoCellAnchor editAs="oneCell">
    <xdr:from>
      <xdr:col>1</xdr:col>
      <xdr:colOff>28575</xdr:colOff>
      <xdr:row>2</xdr:row>
      <xdr:rowOff>133349</xdr:rowOff>
    </xdr:from>
    <xdr:to>
      <xdr:col>11</xdr:col>
      <xdr:colOff>308384</xdr:colOff>
      <xdr:row>25</xdr:row>
      <xdr:rowOff>104774</xdr:rowOff>
    </xdr:to>
    <xdr:pic>
      <xdr:nvPicPr>
        <xdr:cNvPr id="3" name="Picture 2">
          <a:extLst>
            <a:ext uri="{FF2B5EF4-FFF2-40B4-BE49-F238E27FC236}">
              <a16:creationId xmlns:a16="http://schemas.microsoft.com/office/drawing/2014/main" id="{7CE1671B-8F6F-60B3-CB42-7E5BF142ECF9}"/>
            </a:ext>
          </a:extLst>
        </xdr:cNvPr>
        <xdr:cNvPicPr>
          <a:picLocks noChangeAspect="1"/>
        </xdr:cNvPicPr>
      </xdr:nvPicPr>
      <xdr:blipFill rotWithShape="1">
        <a:blip xmlns:r="http://schemas.openxmlformats.org/officeDocument/2006/relationships" r:embed="rId30">
          <a:extLst>
            <a:ext uri="{BEBA8EAE-BF5A-486C-A8C5-ECC9F3942E4B}">
              <a14:imgProps xmlns:a14="http://schemas.microsoft.com/office/drawing/2010/main">
                <a14:imgLayer r:embed="rId31">
                  <a14:imgEffect>
                    <a14:brightnessContrast bright="20000" contrast="-20000"/>
                  </a14:imgEffect>
                </a14:imgLayer>
              </a14:imgProps>
            </a:ext>
          </a:extLst>
        </a:blip>
        <a:srcRect l="-1" t="5961" r="93" b="93"/>
        <a:stretch/>
      </xdr:blipFill>
      <xdr:spPr>
        <a:xfrm>
          <a:off x="219075" y="828674"/>
          <a:ext cx="6375809" cy="43529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3625215</xdr:colOff>
      <xdr:row>0</xdr:row>
      <xdr:rowOff>148590</xdr:rowOff>
    </xdr:from>
    <xdr:to>
      <xdr:col>1</xdr:col>
      <xdr:colOff>4296026</xdr:colOff>
      <xdr:row>1</xdr:row>
      <xdr:rowOff>10819</xdr:rowOff>
    </xdr:to>
    <xdr:pic>
      <xdr:nvPicPr>
        <xdr:cNvPr id="2" name="Picture 1">
          <a:extLst>
            <a:ext uri="{FF2B5EF4-FFF2-40B4-BE49-F238E27FC236}">
              <a16:creationId xmlns:a16="http://schemas.microsoft.com/office/drawing/2014/main" id="{16CA4490-C0D3-5443-3F36-EB216A74FFD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1274" t="23773" r="14649" b="20660"/>
        <a:stretch/>
      </xdr:blipFill>
      <xdr:spPr bwMode="auto">
        <a:xfrm>
          <a:off x="3863340" y="148590"/>
          <a:ext cx="670811" cy="576604"/>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4</xdr:col>
      <xdr:colOff>142875</xdr:colOff>
      <xdr:row>0</xdr:row>
      <xdr:rowOff>142875</xdr:rowOff>
    </xdr:from>
    <xdr:to>
      <xdr:col>6</xdr:col>
      <xdr:colOff>11430</xdr:colOff>
      <xdr:row>1</xdr:row>
      <xdr:rowOff>89535</xdr:rowOff>
    </xdr:to>
    <xdr:pic>
      <xdr:nvPicPr>
        <xdr:cNvPr id="4" name="Picture 10" descr="Graphical user interface, application&#10;&#10;Description automatically generated">
          <a:hlinkClick xmlns:r="http://schemas.openxmlformats.org/officeDocument/2006/relationships" r:id="rId2"/>
          <a:extLst>
            <a:ext uri="{FF2B5EF4-FFF2-40B4-BE49-F238E27FC236}">
              <a16:creationId xmlns:a16="http://schemas.microsoft.com/office/drawing/2014/main" id="{643E3591-13AA-4757-A1A2-75BD695C611B}"/>
            </a:ext>
            <a:ext uri="{147F2762-F138-4A5C-976F-8EAC2B608ADB}">
              <a16:predDERef xmlns:a16="http://schemas.microsoft.com/office/drawing/2014/main" pred="{9806DD2B-2E6B-3CC1-B12D-1C6ECD67050B}"/>
            </a:ext>
          </a:extLst>
        </xdr:cNvPr>
        <xdr:cNvPicPr>
          <a:picLocks noChangeAspect="1"/>
        </xdr:cNvPicPr>
      </xdr:nvPicPr>
      <xdr:blipFill rotWithShape="1">
        <a:blip xmlns:r="http://schemas.openxmlformats.org/officeDocument/2006/relationships" r:embed="rId3"/>
        <a:srcRect l="43517" t="14829" r="48430" b="76954"/>
        <a:stretch/>
      </xdr:blipFill>
      <xdr:spPr bwMode="auto">
        <a:xfrm>
          <a:off x="6048375" y="142875"/>
          <a:ext cx="1278255" cy="668655"/>
        </a:xfrm>
        <a:prstGeom prst="rect">
          <a:avLst/>
        </a:prstGeom>
        <a:ln>
          <a:noFill/>
        </a:ln>
        <a:extLst>
          <a:ext uri="{53640926-AAD7-44D8-BBD7-CCE9431645EC}">
            <a14:shadowObscured xmlns:a14="http://schemas.microsoft.com/office/drawing/2010/main"/>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482918</xdr:colOff>
      <xdr:row>1</xdr:row>
      <xdr:rowOff>172402</xdr:rowOff>
    </xdr:from>
    <xdr:to>
      <xdr:col>2</xdr:col>
      <xdr:colOff>397476</xdr:colOff>
      <xdr:row>4</xdr:row>
      <xdr:rowOff>188290</xdr:rowOff>
    </xdr:to>
    <xdr:pic>
      <xdr:nvPicPr>
        <xdr:cNvPr id="8" name="Picture 10" descr="Graphical user interface, application&#10;&#10;Description automatically generated">
          <a:hlinkClick xmlns:r="http://schemas.openxmlformats.org/officeDocument/2006/relationships" r:id="rId1"/>
          <a:extLst>
            <a:ext uri="{FF2B5EF4-FFF2-40B4-BE49-F238E27FC236}">
              <a16:creationId xmlns:a16="http://schemas.microsoft.com/office/drawing/2014/main" id="{A7197A0B-B737-4145-ACE4-36BFAC0C93C5}"/>
            </a:ext>
            <a:ext uri="{147F2762-F138-4A5C-976F-8EAC2B608ADB}">
              <a16:predDERef xmlns:a16="http://schemas.microsoft.com/office/drawing/2014/main" pred="{9806DD2B-2E6B-3CC1-B12D-1C6ECD67050B}"/>
            </a:ext>
          </a:extLst>
        </xdr:cNvPr>
        <xdr:cNvPicPr>
          <a:picLocks noChangeAspect="1"/>
        </xdr:cNvPicPr>
      </xdr:nvPicPr>
      <xdr:blipFill rotWithShape="1">
        <a:blip xmlns:r="http://schemas.openxmlformats.org/officeDocument/2006/relationships" r:embed="rId2"/>
        <a:srcRect l="43517" t="14829" r="48430" b="76954"/>
        <a:stretch/>
      </xdr:blipFill>
      <xdr:spPr bwMode="auto">
        <a:xfrm>
          <a:off x="482918" y="362902"/>
          <a:ext cx="1133758" cy="587388"/>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10</xdr:col>
      <xdr:colOff>776</xdr:colOff>
      <xdr:row>50</xdr:row>
      <xdr:rowOff>106414</xdr:rowOff>
    </xdr:from>
    <xdr:to>
      <xdr:col>19</xdr:col>
      <xdr:colOff>500327</xdr:colOff>
      <xdr:row>94</xdr:row>
      <xdr:rowOff>187932</xdr:rowOff>
    </xdr:to>
    <xdr:pic>
      <xdr:nvPicPr>
        <xdr:cNvPr id="3" name="Picture 2">
          <a:extLst>
            <a:ext uri="{FF2B5EF4-FFF2-40B4-BE49-F238E27FC236}">
              <a16:creationId xmlns:a16="http://schemas.microsoft.com/office/drawing/2014/main" id="{CBB31BB4-FD68-9881-E729-143AF4BF0055}"/>
            </a:ext>
          </a:extLst>
        </xdr:cNvPr>
        <xdr:cNvPicPr>
          <a:picLocks noChangeAspect="1"/>
        </xdr:cNvPicPr>
      </xdr:nvPicPr>
      <xdr:blipFill>
        <a:blip xmlns:r="http://schemas.openxmlformats.org/officeDocument/2006/relationships" r:embed="rId3"/>
        <a:stretch>
          <a:fillRect/>
        </a:stretch>
      </xdr:blipFill>
      <xdr:spPr>
        <a:xfrm>
          <a:off x="6062140" y="9631414"/>
          <a:ext cx="5954778" cy="8463518"/>
        </a:xfrm>
        <a:prstGeom prst="rect">
          <a:avLst/>
        </a:prstGeom>
      </xdr:spPr>
    </xdr:pic>
    <xdr:clientData/>
  </xdr:twoCellAnchor>
  <xdr:twoCellAnchor editAs="oneCell">
    <xdr:from>
      <xdr:col>10</xdr:col>
      <xdr:colOff>2134</xdr:colOff>
      <xdr:row>6</xdr:row>
      <xdr:rowOff>18193</xdr:rowOff>
    </xdr:from>
    <xdr:to>
      <xdr:col>19</xdr:col>
      <xdr:colOff>498969</xdr:colOff>
      <xdr:row>50</xdr:row>
      <xdr:rowOff>100771</xdr:rowOff>
    </xdr:to>
    <xdr:pic>
      <xdr:nvPicPr>
        <xdr:cNvPr id="4" name="Picture 3">
          <a:extLst>
            <a:ext uri="{FF2B5EF4-FFF2-40B4-BE49-F238E27FC236}">
              <a16:creationId xmlns:a16="http://schemas.microsoft.com/office/drawing/2014/main" id="{19E3598B-0335-4DF7-86E7-0BE6E39AAB0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63498" y="1161193"/>
          <a:ext cx="5952062" cy="84645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494171</xdr:colOff>
      <xdr:row>6</xdr:row>
      <xdr:rowOff>3879</xdr:rowOff>
    </xdr:from>
    <xdr:to>
      <xdr:col>29</xdr:col>
      <xdr:colOff>384121</xdr:colOff>
      <xdr:row>50</xdr:row>
      <xdr:rowOff>85397</xdr:rowOff>
    </xdr:to>
    <xdr:pic>
      <xdr:nvPicPr>
        <xdr:cNvPr id="5" name="Picture 4">
          <a:extLst>
            <a:ext uri="{FF2B5EF4-FFF2-40B4-BE49-F238E27FC236}">
              <a16:creationId xmlns:a16="http://schemas.microsoft.com/office/drawing/2014/main" id="{3E587044-CD4A-EB3D-982C-1B5E7906F183}"/>
            </a:ext>
          </a:extLst>
        </xdr:cNvPr>
        <xdr:cNvPicPr>
          <a:picLocks noChangeAspect="1"/>
        </xdr:cNvPicPr>
      </xdr:nvPicPr>
      <xdr:blipFill>
        <a:blip xmlns:r="http://schemas.openxmlformats.org/officeDocument/2006/relationships" r:embed="rId5"/>
        <a:stretch>
          <a:fillRect/>
        </a:stretch>
      </xdr:blipFill>
      <xdr:spPr>
        <a:xfrm>
          <a:off x="12128278" y="1146879"/>
          <a:ext cx="6013164" cy="8463518"/>
        </a:xfrm>
        <a:prstGeom prst="rect">
          <a:avLst/>
        </a:prstGeom>
      </xdr:spPr>
    </xdr:pic>
    <xdr:clientData/>
  </xdr:twoCellAnchor>
  <xdr:twoCellAnchor editAs="oneCell">
    <xdr:from>
      <xdr:col>0</xdr:col>
      <xdr:colOff>103908</xdr:colOff>
      <xdr:row>50</xdr:row>
      <xdr:rowOff>106414</xdr:rowOff>
    </xdr:from>
    <xdr:to>
      <xdr:col>9</xdr:col>
      <xdr:colOff>603458</xdr:colOff>
      <xdr:row>94</xdr:row>
      <xdr:rowOff>187932</xdr:rowOff>
    </xdr:to>
    <xdr:pic>
      <xdr:nvPicPr>
        <xdr:cNvPr id="6" name="Picture 5">
          <a:extLst>
            <a:ext uri="{FF2B5EF4-FFF2-40B4-BE49-F238E27FC236}">
              <a16:creationId xmlns:a16="http://schemas.microsoft.com/office/drawing/2014/main" id="{3E367344-E826-8A90-3E38-9A1237E8CECF}"/>
            </a:ext>
          </a:extLst>
        </xdr:cNvPr>
        <xdr:cNvPicPr>
          <a:picLocks noChangeAspect="1"/>
        </xdr:cNvPicPr>
      </xdr:nvPicPr>
      <xdr:blipFill>
        <a:blip xmlns:r="http://schemas.openxmlformats.org/officeDocument/2006/relationships" r:embed="rId6"/>
        <a:stretch>
          <a:fillRect/>
        </a:stretch>
      </xdr:blipFill>
      <xdr:spPr>
        <a:xfrm>
          <a:off x="103908" y="9631414"/>
          <a:ext cx="5954777" cy="8463518"/>
        </a:xfrm>
        <a:prstGeom prst="rect">
          <a:avLst/>
        </a:prstGeom>
      </xdr:spPr>
    </xdr:pic>
    <xdr:clientData/>
  </xdr:twoCellAnchor>
  <xdr:twoCellAnchor editAs="oneCell">
    <xdr:from>
      <xdr:col>19</xdr:col>
      <xdr:colOff>493797</xdr:colOff>
      <xdr:row>50</xdr:row>
      <xdr:rowOff>105884</xdr:rowOff>
    </xdr:from>
    <xdr:to>
      <xdr:col>29</xdr:col>
      <xdr:colOff>384495</xdr:colOff>
      <xdr:row>94</xdr:row>
      <xdr:rowOff>188462</xdr:rowOff>
    </xdr:to>
    <xdr:pic>
      <xdr:nvPicPr>
        <xdr:cNvPr id="7" name="Picture 6">
          <a:extLst>
            <a:ext uri="{FF2B5EF4-FFF2-40B4-BE49-F238E27FC236}">
              <a16:creationId xmlns:a16="http://schemas.microsoft.com/office/drawing/2014/main" id="{16762620-C17C-10F4-5CF8-FA645884A83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010388" y="9630884"/>
          <a:ext cx="5952062" cy="84645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154926</xdr:colOff>
      <xdr:row>94</xdr:row>
      <xdr:rowOff>170686</xdr:rowOff>
    </xdr:from>
    <xdr:to>
      <xdr:col>10</xdr:col>
      <xdr:colOff>45624</xdr:colOff>
      <xdr:row>139</xdr:row>
      <xdr:rowOff>62764</xdr:rowOff>
    </xdr:to>
    <xdr:pic>
      <xdr:nvPicPr>
        <xdr:cNvPr id="9" name="Picture 8">
          <a:extLst>
            <a:ext uri="{FF2B5EF4-FFF2-40B4-BE49-F238E27FC236}">
              <a16:creationId xmlns:a16="http://schemas.microsoft.com/office/drawing/2014/main" id="{584BFEE2-3334-1C1C-EC0C-EFDFCF71469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54926" y="18077686"/>
          <a:ext cx="6013912" cy="84645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121117</xdr:colOff>
      <xdr:row>6</xdr:row>
      <xdr:rowOff>41073</xdr:rowOff>
    </xdr:from>
    <xdr:to>
      <xdr:col>9</xdr:col>
      <xdr:colOff>586249</xdr:colOff>
      <xdr:row>50</xdr:row>
      <xdr:rowOff>75417</xdr:rowOff>
    </xdr:to>
    <xdr:pic>
      <xdr:nvPicPr>
        <xdr:cNvPr id="10" name="Picture 9">
          <a:extLst>
            <a:ext uri="{FF2B5EF4-FFF2-40B4-BE49-F238E27FC236}">
              <a16:creationId xmlns:a16="http://schemas.microsoft.com/office/drawing/2014/main" id="{066EA81B-63B1-6FA5-9D4B-1ED06ED1E886}"/>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21117" y="1184073"/>
          <a:ext cx="5976025" cy="84163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6751320</xdr:colOff>
      <xdr:row>0</xdr:row>
      <xdr:rowOff>108585</xdr:rowOff>
    </xdr:from>
    <xdr:to>
      <xdr:col>5</xdr:col>
      <xdr:colOff>9525</xdr:colOff>
      <xdr:row>0</xdr:row>
      <xdr:rowOff>777240</xdr:rowOff>
    </xdr:to>
    <xdr:pic>
      <xdr:nvPicPr>
        <xdr:cNvPr id="3" name="Picture 10" descr="Graphical user interface, application&#10;&#10;Description automatically generated">
          <a:hlinkClick xmlns:r="http://schemas.openxmlformats.org/officeDocument/2006/relationships" r:id="rId1"/>
          <a:extLst>
            <a:ext uri="{FF2B5EF4-FFF2-40B4-BE49-F238E27FC236}">
              <a16:creationId xmlns:a16="http://schemas.microsoft.com/office/drawing/2014/main" id="{ADF86D8B-13BD-4000-AE45-657B8A5DF718}"/>
            </a:ext>
            <a:ext uri="{147F2762-F138-4A5C-976F-8EAC2B608ADB}">
              <a16:predDERef xmlns:a16="http://schemas.microsoft.com/office/drawing/2014/main" pred="{9806DD2B-2E6B-3CC1-B12D-1C6ECD67050B}"/>
            </a:ext>
          </a:extLst>
        </xdr:cNvPr>
        <xdr:cNvPicPr>
          <a:picLocks noChangeAspect="1"/>
        </xdr:cNvPicPr>
      </xdr:nvPicPr>
      <xdr:blipFill rotWithShape="1">
        <a:blip xmlns:r="http://schemas.openxmlformats.org/officeDocument/2006/relationships" r:embed="rId2"/>
        <a:srcRect l="43517" t="14829" r="48430" b="76954"/>
        <a:stretch/>
      </xdr:blipFill>
      <xdr:spPr bwMode="auto">
        <a:xfrm>
          <a:off x="11847195" y="108585"/>
          <a:ext cx="1040130" cy="668655"/>
        </a:xfrm>
        <a:prstGeom prst="rect">
          <a:avLst/>
        </a:prstGeom>
        <a:ln>
          <a:noFill/>
        </a:ln>
        <a:extLst>
          <a:ext uri="{53640926-AAD7-44D8-BBD7-CCE9431645EC}">
            <a14:shadowObscured xmlns:a14="http://schemas.microsoft.com/office/drawing/2010/main"/>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133350</xdr:colOff>
      <xdr:row>0</xdr:row>
      <xdr:rowOff>19051</xdr:rowOff>
    </xdr:from>
    <xdr:to>
      <xdr:col>6</xdr:col>
      <xdr:colOff>859156</xdr:colOff>
      <xdr:row>0</xdr:row>
      <xdr:rowOff>745661</xdr:rowOff>
    </xdr:to>
    <xdr:pic>
      <xdr:nvPicPr>
        <xdr:cNvPr id="2" name="Picture 1" descr="Three new GRI Standards for Sustainability Reporting Come into Effect ...">
          <a:extLst>
            <a:ext uri="{FF2B5EF4-FFF2-40B4-BE49-F238E27FC236}">
              <a16:creationId xmlns:a16="http://schemas.microsoft.com/office/drawing/2014/main" id="{3DF8C4D1-0310-5403-5A99-F49D0A0A29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14575" y="19051"/>
          <a:ext cx="733426" cy="722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1638300</xdr:colOff>
      <xdr:row>0</xdr:row>
      <xdr:rowOff>47625</xdr:rowOff>
    </xdr:from>
    <xdr:to>
      <xdr:col>8</xdr:col>
      <xdr:colOff>2916555</xdr:colOff>
      <xdr:row>0</xdr:row>
      <xdr:rowOff>713105</xdr:rowOff>
    </xdr:to>
    <xdr:pic>
      <xdr:nvPicPr>
        <xdr:cNvPr id="5" name="Picture 10" descr="Graphical user interface, application&#10;&#10;Description automatically generated">
          <a:hlinkClick xmlns:r="http://schemas.openxmlformats.org/officeDocument/2006/relationships" r:id="rId2"/>
          <a:extLst>
            <a:ext uri="{FF2B5EF4-FFF2-40B4-BE49-F238E27FC236}">
              <a16:creationId xmlns:a16="http://schemas.microsoft.com/office/drawing/2014/main" id="{E4F19D66-4512-4B49-B7DA-5914FF9A6190}"/>
            </a:ext>
            <a:ext uri="{147F2762-F138-4A5C-976F-8EAC2B608ADB}">
              <a16:predDERef xmlns:a16="http://schemas.microsoft.com/office/drawing/2014/main" pred="{9806DD2B-2E6B-3CC1-B12D-1C6ECD67050B}"/>
            </a:ext>
          </a:extLst>
        </xdr:cNvPr>
        <xdr:cNvPicPr>
          <a:picLocks noChangeAspect="1"/>
        </xdr:cNvPicPr>
      </xdr:nvPicPr>
      <xdr:blipFill rotWithShape="1">
        <a:blip xmlns:r="http://schemas.openxmlformats.org/officeDocument/2006/relationships" r:embed="rId3"/>
        <a:srcRect l="43517" t="14829" r="48430" b="76954"/>
        <a:stretch/>
      </xdr:blipFill>
      <xdr:spPr bwMode="auto">
        <a:xfrm>
          <a:off x="11477625" y="47625"/>
          <a:ext cx="1278255" cy="668655"/>
        </a:xfrm>
        <a:prstGeom prst="rect">
          <a:avLst/>
        </a:prstGeom>
        <a:ln>
          <a:noFill/>
        </a:ln>
        <a:extLst>
          <a:ext uri="{53640926-AAD7-44D8-BBD7-CCE9431645EC}">
            <a14:shadowObscured xmlns:a14="http://schemas.microsoft.com/office/drawing/2010/main"/>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2647950</xdr:colOff>
      <xdr:row>0</xdr:row>
      <xdr:rowOff>38100</xdr:rowOff>
    </xdr:from>
    <xdr:to>
      <xdr:col>4</xdr:col>
      <xdr:colOff>4333875</xdr:colOff>
      <xdr:row>0</xdr:row>
      <xdr:rowOff>601886</xdr:rowOff>
    </xdr:to>
    <xdr:pic>
      <xdr:nvPicPr>
        <xdr:cNvPr id="3" name="Picture 2" descr="Tcfd Logo Blue">
          <a:extLst>
            <a:ext uri="{FF2B5EF4-FFF2-40B4-BE49-F238E27FC236}">
              <a16:creationId xmlns:a16="http://schemas.microsoft.com/office/drawing/2014/main" id="{CB09D21F-5BDF-4080-A350-F622708F9005}"/>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46142"/>
        <a:stretch/>
      </xdr:blipFill>
      <xdr:spPr bwMode="auto">
        <a:xfrm>
          <a:off x="9601200" y="38100"/>
          <a:ext cx="1685925" cy="563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16809</xdr:colOff>
      <xdr:row>0</xdr:row>
      <xdr:rowOff>58271</xdr:rowOff>
    </xdr:from>
    <xdr:to>
      <xdr:col>5</xdr:col>
      <xdr:colOff>1295064</xdr:colOff>
      <xdr:row>0</xdr:row>
      <xdr:rowOff>726926</xdr:rowOff>
    </xdr:to>
    <xdr:pic>
      <xdr:nvPicPr>
        <xdr:cNvPr id="2" name="Picture 10" descr="Graphical user interface, application&#10;&#10;Description automatically generated">
          <a:hlinkClick xmlns:r="http://schemas.openxmlformats.org/officeDocument/2006/relationships" r:id="rId2"/>
          <a:extLst>
            <a:ext uri="{FF2B5EF4-FFF2-40B4-BE49-F238E27FC236}">
              <a16:creationId xmlns:a16="http://schemas.microsoft.com/office/drawing/2014/main" id="{AA8325BA-6693-4BCE-B064-8442A7A28FB9}"/>
            </a:ext>
            <a:ext uri="{147F2762-F138-4A5C-976F-8EAC2B608ADB}">
              <a16:predDERef xmlns:a16="http://schemas.microsoft.com/office/drawing/2014/main" pred="{9806DD2B-2E6B-3CC1-B12D-1C6ECD67050B}"/>
            </a:ext>
          </a:extLst>
        </xdr:cNvPr>
        <xdr:cNvPicPr>
          <a:picLocks noChangeAspect="1"/>
        </xdr:cNvPicPr>
      </xdr:nvPicPr>
      <xdr:blipFill rotWithShape="1">
        <a:blip xmlns:r="http://schemas.openxmlformats.org/officeDocument/2006/relationships" r:embed="rId3"/>
        <a:srcRect l="43517" t="14829" r="48430" b="76954"/>
        <a:stretch/>
      </xdr:blipFill>
      <xdr:spPr bwMode="auto">
        <a:xfrm>
          <a:off x="11805397" y="58271"/>
          <a:ext cx="1278255" cy="668655"/>
        </a:xfrm>
        <a:prstGeom prst="rect">
          <a:avLst/>
        </a:prstGeom>
        <a:ln>
          <a:noFill/>
        </a:ln>
        <a:extLst>
          <a:ext uri="{53640926-AAD7-44D8-BBD7-CCE9431645EC}">
            <a14:shadowObscured xmlns:a14="http://schemas.microsoft.com/office/drawing/2010/main"/>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4</xdr:col>
      <xdr:colOff>171450</xdr:colOff>
      <xdr:row>0</xdr:row>
      <xdr:rowOff>57149</xdr:rowOff>
    </xdr:from>
    <xdr:to>
      <xdr:col>5</xdr:col>
      <xdr:colOff>266700</xdr:colOff>
      <xdr:row>0</xdr:row>
      <xdr:rowOff>716708</xdr:rowOff>
    </xdr:to>
    <xdr:pic>
      <xdr:nvPicPr>
        <xdr:cNvPr id="2" name="Picture 1">
          <a:extLst>
            <a:ext uri="{FF2B5EF4-FFF2-40B4-BE49-F238E27FC236}">
              <a16:creationId xmlns:a16="http://schemas.microsoft.com/office/drawing/2014/main" id="{9D2252E1-9F01-AD43-5833-447BD2C43FAD}"/>
            </a:ext>
          </a:extLst>
        </xdr:cNvPr>
        <xdr:cNvPicPr>
          <a:picLocks noChangeAspect="1"/>
        </xdr:cNvPicPr>
      </xdr:nvPicPr>
      <xdr:blipFill rotWithShape="1">
        <a:blip xmlns:r="http://schemas.openxmlformats.org/officeDocument/2006/relationships" r:embed="rId1"/>
        <a:srcRect t="7741"/>
        <a:stretch/>
      </xdr:blipFill>
      <xdr:spPr>
        <a:xfrm>
          <a:off x="2619375" y="57149"/>
          <a:ext cx="695325" cy="659559"/>
        </a:xfrm>
        <a:prstGeom prst="rect">
          <a:avLst/>
        </a:prstGeom>
      </xdr:spPr>
    </xdr:pic>
    <xdr:clientData/>
  </xdr:twoCellAnchor>
  <xdr:twoCellAnchor editAs="oneCell">
    <xdr:from>
      <xdr:col>1</xdr:col>
      <xdr:colOff>0</xdr:colOff>
      <xdr:row>4</xdr:row>
      <xdr:rowOff>0</xdr:rowOff>
    </xdr:from>
    <xdr:to>
      <xdr:col>1</xdr:col>
      <xdr:colOff>304800</xdr:colOff>
      <xdr:row>4</xdr:row>
      <xdr:rowOff>304800</xdr:rowOff>
    </xdr:to>
    <xdr:sp macro="" textlink="">
      <xdr:nvSpPr>
        <xdr:cNvPr id="23553" name="AutoShape 1">
          <a:extLst>
            <a:ext uri="{FF2B5EF4-FFF2-40B4-BE49-F238E27FC236}">
              <a16:creationId xmlns:a16="http://schemas.microsoft.com/office/drawing/2014/main" id="{A702EAD1-7FF4-F4CB-EEFA-4A07A07EEA1A}"/>
            </a:ext>
          </a:extLst>
        </xdr:cNvPr>
        <xdr:cNvSpPr>
          <a:spLocks noChangeAspect="1" noChangeArrowheads="1"/>
        </xdr:cNvSpPr>
      </xdr:nvSpPr>
      <xdr:spPr bwMode="auto">
        <a:xfrm>
          <a:off x="219075" y="2009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3173</xdr:colOff>
      <xdr:row>3</xdr:row>
      <xdr:rowOff>114299</xdr:rowOff>
    </xdr:from>
    <xdr:to>
      <xdr:col>1</xdr:col>
      <xdr:colOff>1022349</xdr:colOff>
      <xdr:row>4</xdr:row>
      <xdr:rowOff>1003299</xdr:rowOff>
    </xdr:to>
    <xdr:pic>
      <xdr:nvPicPr>
        <xdr:cNvPr id="4" name="Picture 3">
          <a:extLst>
            <a:ext uri="{FF2B5EF4-FFF2-40B4-BE49-F238E27FC236}">
              <a16:creationId xmlns:a16="http://schemas.microsoft.com/office/drawing/2014/main" id="{1E5AF2EC-9648-095A-FC9D-4B95A82D83A6}"/>
            </a:ext>
          </a:extLst>
        </xdr:cNvPr>
        <xdr:cNvPicPr>
          <a:picLocks noChangeAspect="1"/>
        </xdr:cNvPicPr>
      </xdr:nvPicPr>
      <xdr:blipFill>
        <a:blip xmlns:r="http://schemas.openxmlformats.org/officeDocument/2006/relationships" r:embed="rId2"/>
        <a:stretch>
          <a:fillRect/>
        </a:stretch>
      </xdr:blipFill>
      <xdr:spPr>
        <a:xfrm>
          <a:off x="212723" y="2428874"/>
          <a:ext cx="1016001" cy="1000125"/>
        </a:xfrm>
        <a:prstGeom prst="rect">
          <a:avLst/>
        </a:prstGeom>
      </xdr:spPr>
    </xdr:pic>
    <xdr:clientData/>
  </xdr:twoCellAnchor>
  <xdr:twoCellAnchor editAs="oneCell">
    <xdr:from>
      <xdr:col>1</xdr:col>
      <xdr:colOff>0</xdr:colOff>
      <xdr:row>5</xdr:row>
      <xdr:rowOff>0</xdr:rowOff>
    </xdr:from>
    <xdr:to>
      <xdr:col>1</xdr:col>
      <xdr:colOff>1028700</xdr:colOff>
      <xdr:row>5</xdr:row>
      <xdr:rowOff>1000125</xdr:rowOff>
    </xdr:to>
    <xdr:pic>
      <xdr:nvPicPr>
        <xdr:cNvPr id="5" name="Picture 4">
          <a:extLst>
            <a:ext uri="{FF2B5EF4-FFF2-40B4-BE49-F238E27FC236}">
              <a16:creationId xmlns:a16="http://schemas.microsoft.com/office/drawing/2014/main" id="{6D83A8E7-7735-6C5F-03FC-8A069FA22D4B}"/>
            </a:ext>
          </a:extLst>
        </xdr:cNvPr>
        <xdr:cNvPicPr>
          <a:picLocks noChangeAspect="1"/>
        </xdr:cNvPicPr>
      </xdr:nvPicPr>
      <xdr:blipFill>
        <a:blip xmlns:r="http://schemas.openxmlformats.org/officeDocument/2006/relationships" r:embed="rId3"/>
        <a:stretch>
          <a:fillRect/>
        </a:stretch>
      </xdr:blipFill>
      <xdr:spPr>
        <a:xfrm>
          <a:off x="219075" y="3448050"/>
          <a:ext cx="1000125" cy="1000125"/>
        </a:xfrm>
        <a:prstGeom prst="rect">
          <a:avLst/>
        </a:prstGeom>
      </xdr:spPr>
    </xdr:pic>
    <xdr:clientData/>
  </xdr:twoCellAnchor>
  <xdr:twoCellAnchor editAs="oneCell">
    <xdr:from>
      <xdr:col>1</xdr:col>
      <xdr:colOff>0</xdr:colOff>
      <xdr:row>6</xdr:row>
      <xdr:rowOff>0</xdr:rowOff>
    </xdr:from>
    <xdr:to>
      <xdr:col>1</xdr:col>
      <xdr:colOff>1028701</xdr:colOff>
      <xdr:row>6</xdr:row>
      <xdr:rowOff>1000126</xdr:rowOff>
    </xdr:to>
    <xdr:pic>
      <xdr:nvPicPr>
        <xdr:cNvPr id="6" name="Picture 5">
          <a:extLst>
            <a:ext uri="{FF2B5EF4-FFF2-40B4-BE49-F238E27FC236}">
              <a16:creationId xmlns:a16="http://schemas.microsoft.com/office/drawing/2014/main" id="{24E8DF19-C6D7-CE37-27DB-FB00750FFE0B}"/>
            </a:ext>
          </a:extLst>
        </xdr:cNvPr>
        <xdr:cNvPicPr>
          <a:picLocks noChangeAspect="1"/>
        </xdr:cNvPicPr>
      </xdr:nvPicPr>
      <xdr:blipFill>
        <a:blip xmlns:r="http://schemas.openxmlformats.org/officeDocument/2006/relationships" r:embed="rId4"/>
        <a:stretch>
          <a:fillRect/>
        </a:stretch>
      </xdr:blipFill>
      <xdr:spPr>
        <a:xfrm>
          <a:off x="219075" y="4467225"/>
          <a:ext cx="1000126" cy="1000126"/>
        </a:xfrm>
        <a:prstGeom prst="rect">
          <a:avLst/>
        </a:prstGeom>
      </xdr:spPr>
    </xdr:pic>
    <xdr:clientData/>
  </xdr:twoCellAnchor>
  <xdr:twoCellAnchor editAs="oneCell">
    <xdr:from>
      <xdr:col>1</xdr:col>
      <xdr:colOff>3173</xdr:colOff>
      <xdr:row>7</xdr:row>
      <xdr:rowOff>3174</xdr:rowOff>
    </xdr:from>
    <xdr:to>
      <xdr:col>1</xdr:col>
      <xdr:colOff>1041399</xdr:colOff>
      <xdr:row>7</xdr:row>
      <xdr:rowOff>1003299</xdr:rowOff>
    </xdr:to>
    <xdr:pic>
      <xdr:nvPicPr>
        <xdr:cNvPr id="7" name="Picture 6">
          <a:extLst>
            <a:ext uri="{FF2B5EF4-FFF2-40B4-BE49-F238E27FC236}">
              <a16:creationId xmlns:a16="http://schemas.microsoft.com/office/drawing/2014/main" id="{D4F4477E-DDEF-FC5E-ABE1-567B561DC89A}"/>
            </a:ext>
          </a:extLst>
        </xdr:cNvPr>
        <xdr:cNvPicPr>
          <a:picLocks noChangeAspect="1"/>
        </xdr:cNvPicPr>
      </xdr:nvPicPr>
      <xdr:blipFill>
        <a:blip xmlns:r="http://schemas.openxmlformats.org/officeDocument/2006/relationships" r:embed="rId5"/>
        <a:stretch>
          <a:fillRect/>
        </a:stretch>
      </xdr:blipFill>
      <xdr:spPr>
        <a:xfrm>
          <a:off x="212723" y="5489574"/>
          <a:ext cx="1035051" cy="996950"/>
        </a:xfrm>
        <a:prstGeom prst="rect">
          <a:avLst/>
        </a:prstGeom>
      </xdr:spPr>
    </xdr:pic>
    <xdr:clientData/>
  </xdr:twoCellAnchor>
  <xdr:twoCellAnchor editAs="oneCell">
    <xdr:from>
      <xdr:col>1</xdr:col>
      <xdr:colOff>611</xdr:colOff>
      <xdr:row>8</xdr:row>
      <xdr:rowOff>1837</xdr:rowOff>
    </xdr:from>
    <xdr:to>
      <xdr:col>1</xdr:col>
      <xdr:colOff>1523728</xdr:colOff>
      <xdr:row>9</xdr:row>
      <xdr:rowOff>12065</xdr:rowOff>
    </xdr:to>
    <xdr:pic>
      <xdr:nvPicPr>
        <xdr:cNvPr id="8" name="Picture 7">
          <a:extLst>
            <a:ext uri="{FF2B5EF4-FFF2-40B4-BE49-F238E27FC236}">
              <a16:creationId xmlns:a16="http://schemas.microsoft.com/office/drawing/2014/main" id="{C8D0172D-9AB1-1E2F-A384-66B6245C0135}"/>
            </a:ext>
          </a:extLst>
        </xdr:cNvPr>
        <xdr:cNvPicPr>
          <a:picLocks noChangeAspect="1"/>
        </xdr:cNvPicPr>
      </xdr:nvPicPr>
      <xdr:blipFill>
        <a:blip xmlns:r="http://schemas.openxmlformats.org/officeDocument/2006/relationships" r:embed="rId6"/>
        <a:stretch>
          <a:fillRect/>
        </a:stretch>
      </xdr:blipFill>
      <xdr:spPr>
        <a:xfrm>
          <a:off x="210818" y="6544527"/>
          <a:ext cx="1551692" cy="1553935"/>
        </a:xfrm>
        <a:prstGeom prst="rect">
          <a:avLst/>
        </a:prstGeom>
      </xdr:spPr>
    </xdr:pic>
    <xdr:clientData/>
  </xdr:twoCellAnchor>
  <xdr:twoCellAnchor editAs="oneCell">
    <xdr:from>
      <xdr:col>0</xdr:col>
      <xdr:colOff>209549</xdr:colOff>
      <xdr:row>9</xdr:row>
      <xdr:rowOff>9524</xdr:rowOff>
    </xdr:from>
    <xdr:to>
      <xdr:col>1</xdr:col>
      <xdr:colOff>1028700</xdr:colOff>
      <xdr:row>10</xdr:row>
      <xdr:rowOff>9525</xdr:rowOff>
    </xdr:to>
    <xdr:pic>
      <xdr:nvPicPr>
        <xdr:cNvPr id="10" name="Picture 9">
          <a:extLst>
            <a:ext uri="{FF2B5EF4-FFF2-40B4-BE49-F238E27FC236}">
              <a16:creationId xmlns:a16="http://schemas.microsoft.com/office/drawing/2014/main" id="{07132853-17AE-1ED3-9C33-439873E582BC}"/>
            </a:ext>
          </a:extLst>
        </xdr:cNvPr>
        <xdr:cNvPicPr>
          <a:picLocks noChangeAspect="1"/>
        </xdr:cNvPicPr>
      </xdr:nvPicPr>
      <xdr:blipFill>
        <a:blip xmlns:r="http://schemas.openxmlformats.org/officeDocument/2006/relationships" r:embed="rId7"/>
        <a:stretch>
          <a:fillRect/>
        </a:stretch>
      </xdr:blipFill>
      <xdr:spPr>
        <a:xfrm>
          <a:off x="209549" y="7781924"/>
          <a:ext cx="1019176" cy="1019176"/>
        </a:xfrm>
        <a:prstGeom prst="rect">
          <a:avLst/>
        </a:prstGeom>
      </xdr:spPr>
    </xdr:pic>
    <xdr:clientData/>
  </xdr:twoCellAnchor>
  <xdr:twoCellAnchor editAs="oneCell">
    <xdr:from>
      <xdr:col>1</xdr:col>
      <xdr:colOff>1663</xdr:colOff>
      <xdr:row>10</xdr:row>
      <xdr:rowOff>15457</xdr:rowOff>
    </xdr:from>
    <xdr:to>
      <xdr:col>2</xdr:col>
      <xdr:colOff>4467</xdr:colOff>
      <xdr:row>11</xdr:row>
      <xdr:rowOff>20689</xdr:rowOff>
    </xdr:to>
    <xdr:pic>
      <xdr:nvPicPr>
        <xdr:cNvPr id="11" name="Picture 10">
          <a:extLst>
            <a:ext uri="{FF2B5EF4-FFF2-40B4-BE49-F238E27FC236}">
              <a16:creationId xmlns:a16="http://schemas.microsoft.com/office/drawing/2014/main" id="{F1A583D3-12D9-7E98-559C-DBF45580E999}"/>
            </a:ext>
          </a:extLst>
        </xdr:cNvPr>
        <xdr:cNvPicPr>
          <a:picLocks noChangeAspect="1"/>
        </xdr:cNvPicPr>
      </xdr:nvPicPr>
      <xdr:blipFill>
        <a:blip xmlns:r="http://schemas.openxmlformats.org/officeDocument/2006/relationships" r:embed="rId8"/>
        <a:stretch>
          <a:fillRect/>
        </a:stretch>
      </xdr:blipFill>
      <xdr:spPr>
        <a:xfrm>
          <a:off x="211870" y="9113474"/>
          <a:ext cx="1536329" cy="1575215"/>
        </a:xfrm>
        <a:prstGeom prst="rect">
          <a:avLst/>
        </a:prstGeom>
      </xdr:spPr>
    </xdr:pic>
    <xdr:clientData/>
  </xdr:twoCellAnchor>
  <xdr:twoCellAnchor editAs="oneCell">
    <xdr:from>
      <xdr:col>1</xdr:col>
      <xdr:colOff>19050</xdr:colOff>
      <xdr:row>11</xdr:row>
      <xdr:rowOff>73025</xdr:rowOff>
    </xdr:from>
    <xdr:to>
      <xdr:col>1</xdr:col>
      <xdr:colOff>1047750</xdr:colOff>
      <xdr:row>11</xdr:row>
      <xdr:rowOff>1085850</xdr:rowOff>
    </xdr:to>
    <xdr:pic>
      <xdr:nvPicPr>
        <xdr:cNvPr id="12" name="Picture 11">
          <a:extLst>
            <a:ext uri="{FF2B5EF4-FFF2-40B4-BE49-F238E27FC236}">
              <a16:creationId xmlns:a16="http://schemas.microsoft.com/office/drawing/2014/main" id="{007CFAA4-D5C8-E7D2-9319-6ACEF1BF8F82}"/>
            </a:ext>
          </a:extLst>
        </xdr:cNvPr>
        <xdr:cNvPicPr>
          <a:picLocks noChangeAspect="1"/>
        </xdr:cNvPicPr>
      </xdr:nvPicPr>
      <xdr:blipFill>
        <a:blip xmlns:r="http://schemas.openxmlformats.org/officeDocument/2006/relationships" r:embed="rId9"/>
        <a:stretch>
          <a:fillRect/>
        </a:stretch>
      </xdr:blipFill>
      <xdr:spPr>
        <a:xfrm>
          <a:off x="228600" y="10712450"/>
          <a:ext cx="1028700" cy="1012825"/>
        </a:xfrm>
        <a:prstGeom prst="rect">
          <a:avLst/>
        </a:prstGeom>
      </xdr:spPr>
    </xdr:pic>
    <xdr:clientData/>
  </xdr:twoCellAnchor>
  <xdr:twoCellAnchor editAs="oneCell">
    <xdr:from>
      <xdr:col>0</xdr:col>
      <xdr:colOff>206375</xdr:colOff>
      <xdr:row>12</xdr:row>
      <xdr:rowOff>69848</xdr:rowOff>
    </xdr:from>
    <xdr:to>
      <xdr:col>1</xdr:col>
      <xdr:colOff>1520825</xdr:colOff>
      <xdr:row>12</xdr:row>
      <xdr:rowOff>1618262</xdr:rowOff>
    </xdr:to>
    <xdr:pic>
      <xdr:nvPicPr>
        <xdr:cNvPr id="14" name="Picture 13">
          <a:extLst>
            <a:ext uri="{FF2B5EF4-FFF2-40B4-BE49-F238E27FC236}">
              <a16:creationId xmlns:a16="http://schemas.microsoft.com/office/drawing/2014/main" id="{88018786-060D-7BDE-1D93-CC10C29E6B92}"/>
            </a:ext>
          </a:extLst>
        </xdr:cNvPr>
        <xdr:cNvPicPr>
          <a:picLocks noChangeAspect="1"/>
        </xdr:cNvPicPr>
      </xdr:nvPicPr>
      <xdr:blipFill>
        <a:blip xmlns:r="http://schemas.openxmlformats.org/officeDocument/2006/relationships" r:embed="rId10"/>
        <a:stretch>
          <a:fillRect/>
        </a:stretch>
      </xdr:blipFill>
      <xdr:spPr>
        <a:xfrm>
          <a:off x="206375" y="11918948"/>
          <a:ext cx="1543050" cy="1548414"/>
        </a:xfrm>
        <a:prstGeom prst="rect">
          <a:avLst/>
        </a:prstGeom>
      </xdr:spPr>
    </xdr:pic>
    <xdr:clientData/>
  </xdr:twoCellAnchor>
  <xdr:twoCellAnchor editAs="oneCell">
    <xdr:from>
      <xdr:col>1</xdr:col>
      <xdr:colOff>1</xdr:colOff>
      <xdr:row>13</xdr:row>
      <xdr:rowOff>1</xdr:rowOff>
    </xdr:from>
    <xdr:to>
      <xdr:col>1</xdr:col>
      <xdr:colOff>1028700</xdr:colOff>
      <xdr:row>13</xdr:row>
      <xdr:rowOff>1000125</xdr:rowOff>
    </xdr:to>
    <xdr:pic>
      <xdr:nvPicPr>
        <xdr:cNvPr id="15" name="Picture 14">
          <a:extLst>
            <a:ext uri="{FF2B5EF4-FFF2-40B4-BE49-F238E27FC236}">
              <a16:creationId xmlns:a16="http://schemas.microsoft.com/office/drawing/2014/main" id="{CB0B6B62-7DEB-58E2-CF99-F809731B8CC3}"/>
            </a:ext>
          </a:extLst>
        </xdr:cNvPr>
        <xdr:cNvPicPr>
          <a:picLocks noChangeAspect="1"/>
        </xdr:cNvPicPr>
      </xdr:nvPicPr>
      <xdr:blipFill>
        <a:blip xmlns:r="http://schemas.openxmlformats.org/officeDocument/2006/relationships" r:embed="rId11"/>
        <a:stretch>
          <a:fillRect/>
        </a:stretch>
      </xdr:blipFill>
      <xdr:spPr>
        <a:xfrm>
          <a:off x="219076" y="11601451"/>
          <a:ext cx="1000124" cy="1000124"/>
        </a:xfrm>
        <a:prstGeom prst="rect">
          <a:avLst/>
        </a:prstGeom>
      </xdr:spPr>
    </xdr:pic>
    <xdr:clientData/>
  </xdr:twoCellAnchor>
  <xdr:twoCellAnchor editAs="oneCell">
    <xdr:from>
      <xdr:col>1</xdr:col>
      <xdr:colOff>611</xdr:colOff>
      <xdr:row>14</xdr:row>
      <xdr:rowOff>3743</xdr:rowOff>
    </xdr:from>
    <xdr:to>
      <xdr:col>1</xdr:col>
      <xdr:colOff>1522780</xdr:colOff>
      <xdr:row>14</xdr:row>
      <xdr:rowOff>1544954</xdr:rowOff>
    </xdr:to>
    <xdr:pic>
      <xdr:nvPicPr>
        <xdr:cNvPr id="16" name="Picture 15">
          <a:extLst>
            <a:ext uri="{FF2B5EF4-FFF2-40B4-BE49-F238E27FC236}">
              <a16:creationId xmlns:a16="http://schemas.microsoft.com/office/drawing/2014/main" id="{ECB37936-3A69-66FF-2BC2-F234CED2D80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210818" y="14422622"/>
          <a:ext cx="1550744" cy="1541211"/>
        </a:xfrm>
        <a:prstGeom prst="rect">
          <a:avLst/>
        </a:prstGeom>
        <a:noFill/>
      </xdr:spPr>
    </xdr:pic>
    <xdr:clientData/>
  </xdr:twoCellAnchor>
  <xdr:twoCellAnchor editAs="oneCell">
    <xdr:from>
      <xdr:col>1</xdr:col>
      <xdr:colOff>0</xdr:colOff>
      <xdr:row>15</xdr:row>
      <xdr:rowOff>0</xdr:rowOff>
    </xdr:from>
    <xdr:to>
      <xdr:col>1</xdr:col>
      <xdr:colOff>1028700</xdr:colOff>
      <xdr:row>15</xdr:row>
      <xdr:rowOff>1000125</xdr:rowOff>
    </xdr:to>
    <xdr:pic>
      <xdr:nvPicPr>
        <xdr:cNvPr id="18" name="Picture 17">
          <a:extLst>
            <a:ext uri="{FF2B5EF4-FFF2-40B4-BE49-F238E27FC236}">
              <a16:creationId xmlns:a16="http://schemas.microsoft.com/office/drawing/2014/main" id="{1EC29862-56AF-68AE-100E-747AF3D57EC9}"/>
            </a:ext>
          </a:extLst>
        </xdr:cNvPr>
        <xdr:cNvPicPr>
          <a:picLocks noChangeAspect="1"/>
        </xdr:cNvPicPr>
      </xdr:nvPicPr>
      <xdr:blipFill>
        <a:blip xmlns:r="http://schemas.openxmlformats.org/officeDocument/2006/relationships" r:embed="rId13"/>
        <a:stretch>
          <a:fillRect/>
        </a:stretch>
      </xdr:blipFill>
      <xdr:spPr>
        <a:xfrm>
          <a:off x="219075" y="13639800"/>
          <a:ext cx="1000125" cy="1000125"/>
        </a:xfrm>
        <a:prstGeom prst="rect">
          <a:avLst/>
        </a:prstGeom>
      </xdr:spPr>
    </xdr:pic>
    <xdr:clientData/>
  </xdr:twoCellAnchor>
  <xdr:twoCellAnchor editAs="oneCell">
    <xdr:from>
      <xdr:col>1</xdr:col>
      <xdr:colOff>3174</xdr:colOff>
      <xdr:row>15</xdr:row>
      <xdr:rowOff>1009650</xdr:rowOff>
    </xdr:from>
    <xdr:to>
      <xdr:col>1</xdr:col>
      <xdr:colOff>1523307</xdr:colOff>
      <xdr:row>16</xdr:row>
      <xdr:rowOff>1530350</xdr:rowOff>
    </xdr:to>
    <xdr:pic>
      <xdr:nvPicPr>
        <xdr:cNvPr id="19" name="Picture 18">
          <a:extLst>
            <a:ext uri="{FF2B5EF4-FFF2-40B4-BE49-F238E27FC236}">
              <a16:creationId xmlns:a16="http://schemas.microsoft.com/office/drawing/2014/main" id="{511D685D-7C95-E8AE-84E5-0F5490E59C60}"/>
            </a:ext>
          </a:extLst>
        </xdr:cNvPr>
        <xdr:cNvPicPr>
          <a:picLocks noChangeAspect="1"/>
        </xdr:cNvPicPr>
      </xdr:nvPicPr>
      <xdr:blipFill>
        <a:blip xmlns:r="http://schemas.openxmlformats.org/officeDocument/2006/relationships" r:embed="rId14"/>
        <a:stretch>
          <a:fillRect/>
        </a:stretch>
      </xdr:blipFill>
      <xdr:spPr>
        <a:xfrm>
          <a:off x="212724" y="16964025"/>
          <a:ext cx="1520133" cy="1543050"/>
        </a:xfrm>
        <a:prstGeom prst="rect">
          <a:avLst/>
        </a:prstGeom>
      </xdr:spPr>
    </xdr:pic>
    <xdr:clientData/>
  </xdr:twoCellAnchor>
  <xdr:twoCellAnchor editAs="oneCell">
    <xdr:from>
      <xdr:col>1</xdr:col>
      <xdr:colOff>8671</xdr:colOff>
      <xdr:row>16</xdr:row>
      <xdr:rowOff>1535430</xdr:rowOff>
    </xdr:from>
    <xdr:to>
      <xdr:col>1</xdr:col>
      <xdr:colOff>1030386</xdr:colOff>
      <xdr:row>18</xdr:row>
      <xdr:rowOff>17371</xdr:rowOff>
    </xdr:to>
    <xdr:pic>
      <xdr:nvPicPr>
        <xdr:cNvPr id="20" name="Picture 19">
          <a:extLst>
            <a:ext uri="{FF2B5EF4-FFF2-40B4-BE49-F238E27FC236}">
              <a16:creationId xmlns:a16="http://schemas.microsoft.com/office/drawing/2014/main" id="{9B1861B8-BE02-4A27-4AF1-E0A398A3010E}"/>
            </a:ext>
          </a:extLst>
        </xdr:cNvPr>
        <xdr:cNvPicPr>
          <a:picLocks noChangeAspect="1"/>
        </xdr:cNvPicPr>
      </xdr:nvPicPr>
      <xdr:blipFill>
        <a:blip xmlns:r="http://schemas.openxmlformats.org/officeDocument/2006/relationships" r:embed="rId15"/>
        <a:stretch>
          <a:fillRect/>
        </a:stretch>
      </xdr:blipFill>
      <xdr:spPr>
        <a:xfrm>
          <a:off x="218878" y="18516206"/>
          <a:ext cx="1021715" cy="1043837"/>
        </a:xfrm>
        <a:prstGeom prst="rect">
          <a:avLst/>
        </a:prstGeom>
      </xdr:spPr>
    </xdr:pic>
    <xdr:clientData/>
  </xdr:twoCellAnchor>
  <xdr:twoCellAnchor editAs="oneCell">
    <xdr:from>
      <xdr:col>1</xdr:col>
      <xdr:colOff>13531</xdr:colOff>
      <xdr:row>18</xdr:row>
      <xdr:rowOff>13334</xdr:rowOff>
    </xdr:from>
    <xdr:to>
      <xdr:col>1</xdr:col>
      <xdr:colOff>1013657</xdr:colOff>
      <xdr:row>19</xdr:row>
      <xdr:rowOff>0</xdr:rowOff>
    </xdr:to>
    <xdr:pic>
      <xdr:nvPicPr>
        <xdr:cNvPr id="21" name="Picture 20">
          <a:extLst>
            <a:ext uri="{FF2B5EF4-FFF2-40B4-BE49-F238E27FC236}">
              <a16:creationId xmlns:a16="http://schemas.microsoft.com/office/drawing/2014/main" id="{BC65F0B9-0135-5AD7-60A7-BFE0B80F9B7B}"/>
            </a:ext>
          </a:extLst>
        </xdr:cNvPr>
        <xdr:cNvPicPr>
          <a:picLocks noChangeAspect="1"/>
        </xdr:cNvPicPr>
      </xdr:nvPicPr>
      <xdr:blipFill>
        <a:blip xmlns:r="http://schemas.openxmlformats.org/officeDocument/2006/relationships" r:embed="rId16"/>
        <a:stretch>
          <a:fillRect/>
        </a:stretch>
      </xdr:blipFill>
      <xdr:spPr>
        <a:xfrm>
          <a:off x="223738" y="19556006"/>
          <a:ext cx="1000126" cy="998287"/>
        </a:xfrm>
        <a:prstGeom prst="rect">
          <a:avLst/>
        </a:prstGeom>
      </xdr:spPr>
    </xdr:pic>
    <xdr:clientData/>
  </xdr:twoCellAnchor>
  <xdr:twoCellAnchor editAs="oneCell">
    <xdr:from>
      <xdr:col>0</xdr:col>
      <xdr:colOff>219074</xdr:colOff>
      <xdr:row>19</xdr:row>
      <xdr:rowOff>9524</xdr:rowOff>
    </xdr:from>
    <xdr:to>
      <xdr:col>1</xdr:col>
      <xdr:colOff>1028700</xdr:colOff>
      <xdr:row>20</xdr:row>
      <xdr:rowOff>19050</xdr:rowOff>
    </xdr:to>
    <xdr:pic>
      <xdr:nvPicPr>
        <xdr:cNvPr id="22" name="Picture 21">
          <a:extLst>
            <a:ext uri="{FF2B5EF4-FFF2-40B4-BE49-F238E27FC236}">
              <a16:creationId xmlns:a16="http://schemas.microsoft.com/office/drawing/2014/main" id="{A649DDD0-A90E-7574-663A-5258248C6F14}"/>
            </a:ext>
          </a:extLst>
        </xdr:cNvPr>
        <xdr:cNvPicPr>
          <a:picLocks noChangeAspect="1"/>
        </xdr:cNvPicPr>
      </xdr:nvPicPr>
      <xdr:blipFill>
        <a:blip xmlns:r="http://schemas.openxmlformats.org/officeDocument/2006/relationships" r:embed="rId17"/>
        <a:stretch>
          <a:fillRect/>
        </a:stretch>
      </xdr:blipFill>
      <xdr:spPr>
        <a:xfrm>
          <a:off x="219074" y="17726024"/>
          <a:ext cx="1028701" cy="1028701"/>
        </a:xfrm>
        <a:prstGeom prst="rect">
          <a:avLst/>
        </a:prstGeom>
      </xdr:spPr>
    </xdr:pic>
    <xdr:clientData/>
  </xdr:twoCellAnchor>
  <xdr:twoCellAnchor editAs="oneCell">
    <xdr:from>
      <xdr:col>1</xdr:col>
      <xdr:colOff>4860</xdr:colOff>
      <xdr:row>20</xdr:row>
      <xdr:rowOff>22859</xdr:rowOff>
    </xdr:from>
    <xdr:to>
      <xdr:col>1</xdr:col>
      <xdr:colOff>1022131</xdr:colOff>
      <xdr:row>21</xdr:row>
      <xdr:rowOff>15240</xdr:rowOff>
    </xdr:to>
    <xdr:pic>
      <xdr:nvPicPr>
        <xdr:cNvPr id="23" name="Picture 22">
          <a:extLst>
            <a:ext uri="{FF2B5EF4-FFF2-40B4-BE49-F238E27FC236}">
              <a16:creationId xmlns:a16="http://schemas.microsoft.com/office/drawing/2014/main" id="{BB1BF5E5-6FD2-5FAF-F3AB-F93C2E1A9B4F}"/>
            </a:ext>
          </a:extLst>
        </xdr:cNvPr>
        <xdr:cNvPicPr>
          <a:picLocks noChangeAspect="1"/>
        </xdr:cNvPicPr>
      </xdr:nvPicPr>
      <xdr:blipFill>
        <a:blip xmlns:r="http://schemas.openxmlformats.org/officeDocument/2006/relationships" r:embed="rId18"/>
        <a:stretch>
          <a:fillRect/>
        </a:stretch>
      </xdr:blipFill>
      <xdr:spPr>
        <a:xfrm>
          <a:off x="215067" y="21588773"/>
          <a:ext cx="1017271" cy="1004001"/>
        </a:xfrm>
        <a:prstGeom prst="rect">
          <a:avLst/>
        </a:prstGeom>
      </xdr:spPr>
    </xdr:pic>
    <xdr:clientData/>
  </xdr:twoCellAnchor>
  <xdr:twoCellAnchor editAs="oneCell">
    <xdr:from>
      <xdr:col>17</xdr:col>
      <xdr:colOff>47625</xdr:colOff>
      <xdr:row>0</xdr:row>
      <xdr:rowOff>95250</xdr:rowOff>
    </xdr:from>
    <xdr:to>
      <xdr:col>17</xdr:col>
      <xdr:colOff>1325880</xdr:colOff>
      <xdr:row>0</xdr:row>
      <xdr:rowOff>763905</xdr:rowOff>
    </xdr:to>
    <xdr:pic>
      <xdr:nvPicPr>
        <xdr:cNvPr id="3" name="Picture 10" descr="Graphical user interface, application&#10;&#10;Description automatically generated">
          <a:hlinkClick xmlns:r="http://schemas.openxmlformats.org/officeDocument/2006/relationships" r:id="rId19"/>
          <a:extLst>
            <a:ext uri="{FF2B5EF4-FFF2-40B4-BE49-F238E27FC236}">
              <a16:creationId xmlns:a16="http://schemas.microsoft.com/office/drawing/2014/main" id="{9D7B4928-7BC4-4791-AA91-DC56F2F7FE15}"/>
            </a:ext>
            <a:ext uri="{147F2762-F138-4A5C-976F-8EAC2B608ADB}">
              <a16:predDERef xmlns:a16="http://schemas.microsoft.com/office/drawing/2014/main" pred="{9806DD2B-2E6B-3CC1-B12D-1C6ECD67050B}"/>
            </a:ext>
          </a:extLst>
        </xdr:cNvPr>
        <xdr:cNvPicPr>
          <a:picLocks noChangeAspect="1"/>
        </xdr:cNvPicPr>
      </xdr:nvPicPr>
      <xdr:blipFill rotWithShape="1">
        <a:blip xmlns:r="http://schemas.openxmlformats.org/officeDocument/2006/relationships" r:embed="rId20"/>
        <a:srcRect l="43517" t="14829" r="48430" b="76954"/>
        <a:stretch/>
      </xdr:blipFill>
      <xdr:spPr bwMode="auto">
        <a:xfrm>
          <a:off x="10534650" y="95250"/>
          <a:ext cx="1278255" cy="668655"/>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85725</xdr:colOff>
      <xdr:row>0</xdr:row>
      <xdr:rowOff>95250</xdr:rowOff>
    </xdr:from>
    <xdr:to>
      <xdr:col>14</xdr:col>
      <xdr:colOff>142875</xdr:colOff>
      <xdr:row>2</xdr:row>
      <xdr:rowOff>55245</xdr:rowOff>
    </xdr:to>
    <xdr:pic>
      <xdr:nvPicPr>
        <xdr:cNvPr id="7" name="Picture 10" descr="Graphical user interface, application&#10;&#10;Description automatically generated">
          <a:hlinkClick xmlns:r="http://schemas.openxmlformats.org/officeDocument/2006/relationships" r:id="rId1"/>
          <a:extLst>
            <a:ext uri="{FF2B5EF4-FFF2-40B4-BE49-F238E27FC236}">
              <a16:creationId xmlns:a16="http://schemas.microsoft.com/office/drawing/2014/main" id="{E892BE93-8B4D-4C60-BD8E-0130C94D133D}"/>
            </a:ext>
            <a:ext uri="{147F2762-F138-4A5C-976F-8EAC2B608ADB}">
              <a16:predDERef xmlns:a16="http://schemas.microsoft.com/office/drawing/2014/main" pred="{9806DD2B-2E6B-3CC1-B12D-1C6ECD67050B}"/>
            </a:ext>
          </a:extLst>
        </xdr:cNvPr>
        <xdr:cNvPicPr>
          <a:picLocks noChangeAspect="1"/>
        </xdr:cNvPicPr>
      </xdr:nvPicPr>
      <xdr:blipFill rotWithShape="1">
        <a:blip xmlns:r="http://schemas.openxmlformats.org/officeDocument/2006/relationships" r:embed="rId2"/>
        <a:srcRect l="43517" t="14829" r="48430" b="76954"/>
        <a:stretch/>
      </xdr:blipFill>
      <xdr:spPr bwMode="auto">
        <a:xfrm>
          <a:off x="7077075" y="95250"/>
          <a:ext cx="1278255" cy="668655"/>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3427095</xdr:colOff>
      <xdr:row>0</xdr:row>
      <xdr:rowOff>120015</xdr:rowOff>
    </xdr:from>
    <xdr:to>
      <xdr:col>1</xdr:col>
      <xdr:colOff>4005695</xdr:colOff>
      <xdr:row>0</xdr:row>
      <xdr:rowOff>682510</xdr:rowOff>
    </xdr:to>
    <xdr:pic>
      <xdr:nvPicPr>
        <xdr:cNvPr id="67" name="Picture 66">
          <a:extLst>
            <a:ext uri="{FF2B5EF4-FFF2-40B4-BE49-F238E27FC236}">
              <a16:creationId xmlns:a16="http://schemas.microsoft.com/office/drawing/2014/main" id="{98B8F01A-7E36-CEDF-48CC-01B63759CA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flipH="1">
          <a:off x="3663315" y="120015"/>
          <a:ext cx="690995" cy="562495"/>
        </a:xfrm>
        <a:prstGeom prst="rect">
          <a:avLst/>
        </a:prstGeom>
      </xdr:spPr>
    </xdr:pic>
    <xdr:clientData/>
  </xdr:twoCellAnchor>
  <xdr:twoCellAnchor editAs="oneCell">
    <xdr:from>
      <xdr:col>5</xdr:col>
      <xdr:colOff>238125</xdr:colOff>
      <xdr:row>0</xdr:row>
      <xdr:rowOff>95250</xdr:rowOff>
    </xdr:from>
    <xdr:to>
      <xdr:col>6</xdr:col>
      <xdr:colOff>744855</xdr:colOff>
      <xdr:row>1</xdr:row>
      <xdr:rowOff>59055</xdr:rowOff>
    </xdr:to>
    <xdr:pic>
      <xdr:nvPicPr>
        <xdr:cNvPr id="69" name="Picture 10" descr="Graphical user interface, application&#10;&#10;Description automatically generated">
          <a:hlinkClick xmlns:r="http://schemas.openxmlformats.org/officeDocument/2006/relationships" r:id="rId2"/>
          <a:extLst>
            <a:ext uri="{FF2B5EF4-FFF2-40B4-BE49-F238E27FC236}">
              <a16:creationId xmlns:a16="http://schemas.microsoft.com/office/drawing/2014/main" id="{FF013F69-9158-404A-B324-0602E33FF3B2}"/>
            </a:ext>
            <a:ext uri="{147F2762-F138-4A5C-976F-8EAC2B608ADB}">
              <a16:predDERef xmlns:a16="http://schemas.microsoft.com/office/drawing/2014/main" pred="{9806DD2B-2E6B-3CC1-B12D-1C6ECD67050B}"/>
            </a:ext>
          </a:extLst>
        </xdr:cNvPr>
        <xdr:cNvPicPr>
          <a:picLocks noChangeAspect="1"/>
        </xdr:cNvPicPr>
      </xdr:nvPicPr>
      <xdr:blipFill rotWithShape="1">
        <a:blip xmlns:r="http://schemas.openxmlformats.org/officeDocument/2006/relationships" r:embed="rId3"/>
        <a:srcRect l="43517" t="14829" r="48430" b="76954"/>
        <a:stretch/>
      </xdr:blipFill>
      <xdr:spPr bwMode="auto">
        <a:xfrm>
          <a:off x="6048375" y="95250"/>
          <a:ext cx="1278255" cy="668655"/>
        </a:xfrm>
        <a:prstGeom prst="rect">
          <a:avLst/>
        </a:prstGeom>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3270885</xdr:colOff>
      <xdr:row>0</xdr:row>
      <xdr:rowOff>131445</xdr:rowOff>
    </xdr:from>
    <xdr:to>
      <xdr:col>1</xdr:col>
      <xdr:colOff>3807144</xdr:colOff>
      <xdr:row>0</xdr:row>
      <xdr:rowOff>684848</xdr:rowOff>
    </xdr:to>
    <xdr:pic>
      <xdr:nvPicPr>
        <xdr:cNvPr id="5" name="Picture 4">
          <a:extLst>
            <a:ext uri="{FF2B5EF4-FFF2-40B4-BE49-F238E27FC236}">
              <a16:creationId xmlns:a16="http://schemas.microsoft.com/office/drawing/2014/main" id="{49961082-17D3-51B8-34FF-68BDD747324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664" t="12431" r="8211" b="12093"/>
        <a:stretch/>
      </xdr:blipFill>
      <xdr:spPr bwMode="auto">
        <a:xfrm>
          <a:off x="3507105" y="131445"/>
          <a:ext cx="536259" cy="549593"/>
        </a:xfrm>
        <a:prstGeom prst="rect">
          <a:avLst/>
        </a:prstGeom>
        <a:noFill/>
        <a:ln>
          <a:noFill/>
        </a:ln>
      </xdr:spPr>
    </xdr:pic>
    <xdr:clientData/>
  </xdr:twoCellAnchor>
  <xdr:twoCellAnchor editAs="oneCell">
    <xdr:from>
      <xdr:col>5</xdr:col>
      <xdr:colOff>66675</xdr:colOff>
      <xdr:row>0</xdr:row>
      <xdr:rowOff>142875</xdr:rowOff>
    </xdr:from>
    <xdr:to>
      <xdr:col>7</xdr:col>
      <xdr:colOff>173355</xdr:colOff>
      <xdr:row>1</xdr:row>
      <xdr:rowOff>97155</xdr:rowOff>
    </xdr:to>
    <xdr:pic>
      <xdr:nvPicPr>
        <xdr:cNvPr id="7" name="Picture 10" descr="Graphical user interface, application&#10;&#10;Description automatically generated">
          <a:hlinkClick xmlns:r="http://schemas.openxmlformats.org/officeDocument/2006/relationships" r:id="rId2"/>
          <a:extLst>
            <a:ext uri="{FF2B5EF4-FFF2-40B4-BE49-F238E27FC236}">
              <a16:creationId xmlns:a16="http://schemas.microsoft.com/office/drawing/2014/main" id="{2CC40C24-44FF-40DA-8516-23DC344E9066}"/>
            </a:ext>
            <a:ext uri="{147F2762-F138-4A5C-976F-8EAC2B608ADB}">
              <a16:predDERef xmlns:a16="http://schemas.microsoft.com/office/drawing/2014/main" pred="{9806DD2B-2E6B-3CC1-B12D-1C6ECD67050B}"/>
            </a:ext>
          </a:extLst>
        </xdr:cNvPr>
        <xdr:cNvPicPr>
          <a:picLocks noChangeAspect="1"/>
        </xdr:cNvPicPr>
      </xdr:nvPicPr>
      <xdr:blipFill rotWithShape="1">
        <a:blip xmlns:r="http://schemas.openxmlformats.org/officeDocument/2006/relationships" r:embed="rId3"/>
        <a:srcRect l="43517" t="14829" r="48430" b="76954"/>
        <a:stretch/>
      </xdr:blipFill>
      <xdr:spPr bwMode="auto">
        <a:xfrm>
          <a:off x="5572125" y="142875"/>
          <a:ext cx="1278255" cy="668655"/>
        </a:xfrm>
        <a:prstGeom prst="rect">
          <a:avLst/>
        </a:prstGeom>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3697605</xdr:colOff>
      <xdr:row>0</xdr:row>
      <xdr:rowOff>180974</xdr:rowOff>
    </xdr:from>
    <xdr:to>
      <xdr:col>2</xdr:col>
      <xdr:colOff>342900</xdr:colOff>
      <xdr:row>0</xdr:row>
      <xdr:rowOff>690357</xdr:rowOff>
    </xdr:to>
    <xdr:pic>
      <xdr:nvPicPr>
        <xdr:cNvPr id="2" name="Picture 1" descr="A handshake in a heart shape&#10;&#10;Description automatically generated">
          <a:extLst>
            <a:ext uri="{FF2B5EF4-FFF2-40B4-BE49-F238E27FC236}">
              <a16:creationId xmlns:a16="http://schemas.microsoft.com/office/drawing/2014/main" id="{DC4A38FE-0B09-D873-8317-A543AD0050FA}"/>
            </a:ext>
          </a:extLst>
        </xdr:cNvPr>
        <xdr:cNvPicPr>
          <a:picLocks noChangeAspect="1"/>
        </xdr:cNvPicPr>
      </xdr:nvPicPr>
      <xdr:blipFill rotWithShape="1">
        <a:blip xmlns:r="http://schemas.openxmlformats.org/officeDocument/2006/relationships" r:embed="rId1"/>
        <a:srcRect l="14753" t="8525" r="13751" b="7628"/>
        <a:stretch/>
      </xdr:blipFill>
      <xdr:spPr>
        <a:xfrm>
          <a:off x="3926205" y="180974"/>
          <a:ext cx="531495" cy="509383"/>
        </a:xfrm>
        <a:prstGeom prst="rect">
          <a:avLst/>
        </a:prstGeom>
      </xdr:spPr>
    </xdr:pic>
    <xdr:clientData/>
  </xdr:twoCellAnchor>
  <xdr:twoCellAnchor editAs="oneCell">
    <xdr:from>
      <xdr:col>4</xdr:col>
      <xdr:colOff>171450</xdr:colOff>
      <xdr:row>0</xdr:row>
      <xdr:rowOff>104775</xdr:rowOff>
    </xdr:from>
    <xdr:to>
      <xdr:col>6</xdr:col>
      <xdr:colOff>59055</xdr:colOff>
      <xdr:row>1</xdr:row>
      <xdr:rowOff>68580</xdr:rowOff>
    </xdr:to>
    <xdr:pic>
      <xdr:nvPicPr>
        <xdr:cNvPr id="4" name="Picture 10" descr="Graphical user interface, application&#10;&#10;Description automatically generated">
          <a:hlinkClick xmlns:r="http://schemas.openxmlformats.org/officeDocument/2006/relationships" r:id="rId2"/>
          <a:extLst>
            <a:ext uri="{FF2B5EF4-FFF2-40B4-BE49-F238E27FC236}">
              <a16:creationId xmlns:a16="http://schemas.microsoft.com/office/drawing/2014/main" id="{DF8F3017-F5A3-4BF7-B33B-78D53AD31163}"/>
            </a:ext>
            <a:ext uri="{147F2762-F138-4A5C-976F-8EAC2B608ADB}">
              <a16:predDERef xmlns:a16="http://schemas.microsoft.com/office/drawing/2014/main" pred="{9806DD2B-2E6B-3CC1-B12D-1C6ECD67050B}"/>
            </a:ext>
          </a:extLst>
        </xdr:cNvPr>
        <xdr:cNvPicPr>
          <a:picLocks noChangeAspect="1"/>
        </xdr:cNvPicPr>
      </xdr:nvPicPr>
      <xdr:blipFill rotWithShape="1">
        <a:blip xmlns:r="http://schemas.openxmlformats.org/officeDocument/2006/relationships" r:embed="rId3"/>
        <a:srcRect l="43517" t="14829" r="48430" b="76954"/>
        <a:stretch/>
      </xdr:blipFill>
      <xdr:spPr bwMode="auto">
        <a:xfrm>
          <a:off x="5610225" y="104775"/>
          <a:ext cx="1278255" cy="668655"/>
        </a:xfrm>
        <a:prstGeom prst="rect">
          <a:avLst/>
        </a:prstGeom>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1611630</xdr:colOff>
      <xdr:row>0</xdr:row>
      <xdr:rowOff>169545</xdr:rowOff>
    </xdr:from>
    <xdr:to>
      <xdr:col>1</xdr:col>
      <xdr:colOff>2339413</xdr:colOff>
      <xdr:row>0</xdr:row>
      <xdr:rowOff>679458</xdr:rowOff>
    </xdr:to>
    <xdr:pic>
      <xdr:nvPicPr>
        <xdr:cNvPr id="2" name="Picture 1" descr="A group of people with orange and grey silhouettes&#10;&#10;Description automatically generated">
          <a:extLst>
            <a:ext uri="{FF2B5EF4-FFF2-40B4-BE49-F238E27FC236}">
              <a16:creationId xmlns:a16="http://schemas.microsoft.com/office/drawing/2014/main" id="{2B2CC3B0-7D59-39E5-6AB9-BEE8165227BA}"/>
            </a:ext>
          </a:extLst>
        </xdr:cNvPr>
        <xdr:cNvPicPr>
          <a:picLocks noChangeAspect="1"/>
        </xdr:cNvPicPr>
      </xdr:nvPicPr>
      <xdr:blipFill rotWithShape="1">
        <a:blip xmlns:r="http://schemas.openxmlformats.org/officeDocument/2006/relationships" r:embed="rId1"/>
        <a:srcRect t="7416"/>
        <a:stretch/>
      </xdr:blipFill>
      <xdr:spPr bwMode="auto">
        <a:xfrm>
          <a:off x="1849755" y="169545"/>
          <a:ext cx="723973" cy="504198"/>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5</xdr:col>
      <xdr:colOff>161925</xdr:colOff>
      <xdr:row>0</xdr:row>
      <xdr:rowOff>104775</xdr:rowOff>
    </xdr:from>
    <xdr:to>
      <xdr:col>7</xdr:col>
      <xdr:colOff>24765</xdr:colOff>
      <xdr:row>1</xdr:row>
      <xdr:rowOff>76200</xdr:rowOff>
    </xdr:to>
    <xdr:pic>
      <xdr:nvPicPr>
        <xdr:cNvPr id="5" name="Picture 10" descr="Graphical user interface, application&#10;&#10;Description automatically generated">
          <a:hlinkClick xmlns:r="http://schemas.openxmlformats.org/officeDocument/2006/relationships" r:id="rId2"/>
          <a:extLst>
            <a:ext uri="{FF2B5EF4-FFF2-40B4-BE49-F238E27FC236}">
              <a16:creationId xmlns:a16="http://schemas.microsoft.com/office/drawing/2014/main" id="{82F8B18B-AECA-BFE5-4DDF-4B0404082205}"/>
            </a:ext>
            <a:ext uri="{147F2762-F138-4A5C-976F-8EAC2B608ADB}">
              <a16:predDERef xmlns:a16="http://schemas.microsoft.com/office/drawing/2014/main" pred="{9806DD2B-2E6B-3CC1-B12D-1C6ECD67050B}"/>
            </a:ext>
          </a:extLst>
        </xdr:cNvPr>
        <xdr:cNvPicPr>
          <a:picLocks noChangeAspect="1"/>
        </xdr:cNvPicPr>
      </xdr:nvPicPr>
      <xdr:blipFill rotWithShape="1">
        <a:blip xmlns:r="http://schemas.openxmlformats.org/officeDocument/2006/relationships" r:embed="rId3"/>
        <a:srcRect l="43517" t="14829" r="48430" b="76954"/>
        <a:stretch/>
      </xdr:blipFill>
      <xdr:spPr bwMode="auto">
        <a:xfrm>
          <a:off x="6467475" y="104775"/>
          <a:ext cx="1278255" cy="668655"/>
        </a:xfrm>
        <a:prstGeom prst="rect">
          <a:avLst/>
        </a:prstGeom>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1904560</xdr:colOff>
      <xdr:row>0</xdr:row>
      <xdr:rowOff>139212</xdr:rowOff>
    </xdr:from>
    <xdr:to>
      <xdr:col>1</xdr:col>
      <xdr:colOff>2575908</xdr:colOff>
      <xdr:row>1</xdr:row>
      <xdr:rowOff>52021</xdr:rowOff>
    </xdr:to>
    <xdr:pic>
      <xdr:nvPicPr>
        <xdr:cNvPr id="2" name="Picture 1">
          <a:extLst>
            <a:ext uri="{FF2B5EF4-FFF2-40B4-BE49-F238E27FC236}">
              <a16:creationId xmlns:a16="http://schemas.microsoft.com/office/drawing/2014/main" id="{60BA6E0C-A9DC-C69A-0EF1-1ADA0BE2693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103" t="7970" r="6246" b="5112"/>
        <a:stretch/>
      </xdr:blipFill>
      <xdr:spPr bwMode="auto">
        <a:xfrm>
          <a:off x="2131695" y="139212"/>
          <a:ext cx="671348" cy="616194"/>
        </a:xfrm>
        <a:prstGeom prst="rect">
          <a:avLst/>
        </a:prstGeom>
        <a:noFill/>
        <a:ln>
          <a:noFill/>
        </a:ln>
      </xdr:spPr>
    </xdr:pic>
    <xdr:clientData/>
  </xdr:twoCellAnchor>
  <xdr:twoCellAnchor editAs="oneCell">
    <xdr:from>
      <xdr:col>6</xdr:col>
      <xdr:colOff>57150</xdr:colOff>
      <xdr:row>0</xdr:row>
      <xdr:rowOff>114300</xdr:rowOff>
    </xdr:from>
    <xdr:to>
      <xdr:col>8</xdr:col>
      <xdr:colOff>15240</xdr:colOff>
      <xdr:row>1</xdr:row>
      <xdr:rowOff>63304</xdr:rowOff>
    </xdr:to>
    <xdr:pic>
      <xdr:nvPicPr>
        <xdr:cNvPr id="4" name="Picture 10" descr="Graphical user interface, application&#10;&#10;Description automatically generated">
          <a:hlinkClick xmlns:r="http://schemas.openxmlformats.org/officeDocument/2006/relationships" r:id="rId2"/>
          <a:extLst>
            <a:ext uri="{FF2B5EF4-FFF2-40B4-BE49-F238E27FC236}">
              <a16:creationId xmlns:a16="http://schemas.microsoft.com/office/drawing/2014/main" id="{8EB55C70-C0E2-446A-8DD7-5D0565809003}"/>
            </a:ext>
            <a:ext uri="{147F2762-F138-4A5C-976F-8EAC2B608ADB}">
              <a16:predDERef xmlns:a16="http://schemas.microsoft.com/office/drawing/2014/main" pred="{9806DD2B-2E6B-3CC1-B12D-1C6ECD67050B}"/>
            </a:ext>
          </a:extLst>
        </xdr:cNvPr>
        <xdr:cNvPicPr>
          <a:picLocks noChangeAspect="1"/>
        </xdr:cNvPicPr>
      </xdr:nvPicPr>
      <xdr:blipFill rotWithShape="1">
        <a:blip xmlns:r="http://schemas.openxmlformats.org/officeDocument/2006/relationships" r:embed="rId3"/>
        <a:srcRect l="43517" t="14829" r="48430" b="76954"/>
        <a:stretch/>
      </xdr:blipFill>
      <xdr:spPr bwMode="auto">
        <a:xfrm>
          <a:off x="5553075" y="114300"/>
          <a:ext cx="1278255" cy="668655"/>
        </a:xfrm>
        <a:prstGeom prst="rect">
          <a:avLst/>
        </a:prstGeom>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143547</xdr:colOff>
      <xdr:row>0</xdr:row>
      <xdr:rowOff>135255</xdr:rowOff>
    </xdr:from>
    <xdr:to>
      <xdr:col>4</xdr:col>
      <xdr:colOff>701713</xdr:colOff>
      <xdr:row>1</xdr:row>
      <xdr:rowOff>36488</xdr:rowOff>
    </xdr:to>
    <xdr:pic>
      <xdr:nvPicPr>
        <xdr:cNvPr id="2" name="Picture 1">
          <a:extLst>
            <a:ext uri="{FF2B5EF4-FFF2-40B4-BE49-F238E27FC236}">
              <a16:creationId xmlns:a16="http://schemas.microsoft.com/office/drawing/2014/main" id="{6C5936EC-D260-5BBC-9158-0A618F14F4F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78" t="9083" r="15742" b="6247"/>
        <a:stretch/>
      </xdr:blipFill>
      <xdr:spPr bwMode="auto">
        <a:xfrm>
          <a:off x="4915572" y="135255"/>
          <a:ext cx="561976" cy="59245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7</xdr:col>
      <xdr:colOff>28575</xdr:colOff>
      <xdr:row>0</xdr:row>
      <xdr:rowOff>114300</xdr:rowOff>
    </xdr:from>
    <xdr:to>
      <xdr:col>9</xdr:col>
      <xdr:colOff>55245</xdr:colOff>
      <xdr:row>1</xdr:row>
      <xdr:rowOff>76493</xdr:rowOff>
    </xdr:to>
    <xdr:pic>
      <xdr:nvPicPr>
        <xdr:cNvPr id="4" name="Picture 10" descr="Graphical user interface, application&#10;&#10;Description automatically generated">
          <a:hlinkClick xmlns:r="http://schemas.openxmlformats.org/officeDocument/2006/relationships" r:id="rId2"/>
          <a:extLst>
            <a:ext uri="{FF2B5EF4-FFF2-40B4-BE49-F238E27FC236}">
              <a16:creationId xmlns:a16="http://schemas.microsoft.com/office/drawing/2014/main" id="{9FF9F7AE-A6C0-4E3F-9C65-904FCF8EE059}"/>
            </a:ext>
            <a:ext uri="{147F2762-F138-4A5C-976F-8EAC2B608ADB}">
              <a16:predDERef xmlns:a16="http://schemas.microsoft.com/office/drawing/2014/main" pred="{9806DD2B-2E6B-3CC1-B12D-1C6ECD67050B}"/>
            </a:ext>
          </a:extLst>
        </xdr:cNvPr>
        <xdr:cNvPicPr>
          <a:picLocks noChangeAspect="1"/>
        </xdr:cNvPicPr>
      </xdr:nvPicPr>
      <xdr:blipFill rotWithShape="1">
        <a:blip xmlns:r="http://schemas.openxmlformats.org/officeDocument/2006/relationships" r:embed="rId3"/>
        <a:srcRect l="43517" t="14829" r="48430" b="76954"/>
        <a:stretch/>
      </xdr:blipFill>
      <xdr:spPr bwMode="auto">
        <a:xfrm>
          <a:off x="6267450" y="114300"/>
          <a:ext cx="1278255" cy="668655"/>
        </a:xfrm>
        <a:prstGeom prst="rect">
          <a:avLst/>
        </a:prstGeom>
        <a:ln>
          <a:noFill/>
        </a:ln>
        <a:extLst>
          <a:ext uri="{53640926-AAD7-44D8-BBD7-CCE9431645EC}">
            <a14:shadowObscured xmlns:a14="http://schemas.microsoft.com/office/drawing/2010/main"/>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320040</xdr:colOff>
      <xdr:row>0</xdr:row>
      <xdr:rowOff>87630</xdr:rowOff>
    </xdr:from>
    <xdr:to>
      <xdr:col>4</xdr:col>
      <xdr:colOff>288015</xdr:colOff>
      <xdr:row>1</xdr:row>
      <xdr:rowOff>68384</xdr:rowOff>
    </xdr:to>
    <xdr:pic>
      <xdr:nvPicPr>
        <xdr:cNvPr id="2" name="Picture 1" descr="A recycle bins with a recycle symbol&#10;&#10;Description automatically generated">
          <a:extLst>
            <a:ext uri="{FF2B5EF4-FFF2-40B4-BE49-F238E27FC236}">
              <a16:creationId xmlns:a16="http://schemas.microsoft.com/office/drawing/2014/main" id="{E319C0AB-B163-D213-FB57-AE5573C95557}"/>
            </a:ext>
          </a:extLst>
        </xdr:cNvPr>
        <xdr:cNvPicPr>
          <a:picLocks noChangeAspect="1"/>
        </xdr:cNvPicPr>
      </xdr:nvPicPr>
      <xdr:blipFill>
        <a:blip xmlns:r="http://schemas.openxmlformats.org/officeDocument/2006/relationships" r:embed="rId1"/>
        <a:stretch>
          <a:fillRect/>
        </a:stretch>
      </xdr:blipFill>
      <xdr:spPr>
        <a:xfrm>
          <a:off x="4099560" y="87630"/>
          <a:ext cx="699495" cy="683699"/>
        </a:xfrm>
        <a:prstGeom prst="rect">
          <a:avLst/>
        </a:prstGeom>
      </xdr:spPr>
    </xdr:pic>
    <xdr:clientData/>
  </xdr:twoCellAnchor>
  <xdr:twoCellAnchor editAs="oneCell">
    <xdr:from>
      <xdr:col>6</xdr:col>
      <xdr:colOff>228600</xdr:colOff>
      <xdr:row>0</xdr:row>
      <xdr:rowOff>266700</xdr:rowOff>
    </xdr:from>
    <xdr:to>
      <xdr:col>8</xdr:col>
      <xdr:colOff>116205</xdr:colOff>
      <xdr:row>2</xdr:row>
      <xdr:rowOff>47625</xdr:rowOff>
    </xdr:to>
    <xdr:pic>
      <xdr:nvPicPr>
        <xdr:cNvPr id="4" name="Picture 10" descr="Graphical user interface, application&#10;&#10;Description automatically generated">
          <a:hlinkClick xmlns:r="http://schemas.openxmlformats.org/officeDocument/2006/relationships" r:id="rId2"/>
          <a:extLst>
            <a:ext uri="{FF2B5EF4-FFF2-40B4-BE49-F238E27FC236}">
              <a16:creationId xmlns:a16="http://schemas.microsoft.com/office/drawing/2014/main" id="{56ADBA19-E738-4365-BB96-71A1B1A42576}"/>
            </a:ext>
            <a:ext uri="{147F2762-F138-4A5C-976F-8EAC2B608ADB}">
              <a16:predDERef xmlns:a16="http://schemas.microsoft.com/office/drawing/2014/main" pred="{9806DD2B-2E6B-3CC1-B12D-1C6ECD67050B}"/>
            </a:ext>
          </a:extLst>
        </xdr:cNvPr>
        <xdr:cNvPicPr>
          <a:picLocks noChangeAspect="1"/>
        </xdr:cNvPicPr>
      </xdr:nvPicPr>
      <xdr:blipFill rotWithShape="1">
        <a:blip xmlns:r="http://schemas.openxmlformats.org/officeDocument/2006/relationships" r:embed="rId3"/>
        <a:srcRect l="43517" t="14829" r="48430" b="76954"/>
        <a:stretch/>
      </xdr:blipFill>
      <xdr:spPr bwMode="auto">
        <a:xfrm>
          <a:off x="5334000" y="266700"/>
          <a:ext cx="1278255" cy="668655"/>
        </a:xfrm>
        <a:prstGeom prst="rect">
          <a:avLst/>
        </a:prstGeom>
        <a:ln>
          <a:noFill/>
        </a:ln>
        <a:extLst>
          <a:ext uri="{53640926-AAD7-44D8-BBD7-CCE9431645EC}">
            <a14:shadowObscured xmlns:a14="http://schemas.microsoft.com/office/drawing/2010/main"/>
          </a:ext>
        </a:extLst>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Perseus theme">
  <a:themeElements>
    <a:clrScheme name="Perseus">
      <a:dk1>
        <a:sysClr val="windowText" lastClr="000000"/>
      </a:dk1>
      <a:lt1>
        <a:sysClr val="window" lastClr="FFFFFF"/>
      </a:lt1>
      <a:dk2>
        <a:srgbClr val="231F20"/>
      </a:dk2>
      <a:lt2>
        <a:srgbClr val="E7E6E6"/>
      </a:lt2>
      <a:accent1>
        <a:srgbClr val="8A1F03"/>
      </a:accent1>
      <a:accent2>
        <a:srgbClr val="E7A614"/>
      </a:accent2>
      <a:accent3>
        <a:srgbClr val="1E3742"/>
      </a:accent3>
      <a:accent4>
        <a:srgbClr val="0C202A"/>
      </a:accent4>
      <a:accent5>
        <a:srgbClr val="4D4D4F"/>
      </a:accent5>
      <a:accent6>
        <a:srgbClr val="AEB5BA"/>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3" Type="http://schemas.openxmlformats.org/officeDocument/2006/relationships/hyperlink" Target="https://sapowernetworks.co/Social-MattersCareers%20-%20SA%20Power%20Networks" TargetMode="External"/><Relationship Id="rId18" Type="http://schemas.openxmlformats.org/officeDocument/2006/relationships/hyperlink" Target="https://sapowernetworks.co/Governance-Matters" TargetMode="External"/><Relationship Id="rId26" Type="http://schemas.openxmlformats.org/officeDocument/2006/relationships/hyperlink" Target="https://sapowernetworks.co/Environmental-Matters" TargetMode="External"/><Relationship Id="rId39" Type="http://schemas.openxmlformats.org/officeDocument/2006/relationships/hyperlink" Target="https://sapowernetworks.co/Social-Matters" TargetMode="External"/><Relationship Id="rId21" Type="http://schemas.openxmlformats.org/officeDocument/2006/relationships/hyperlink" Target="https://sapowernetworks.co/Governance-Matters" TargetMode="External"/><Relationship Id="rId34" Type="http://schemas.openxmlformats.org/officeDocument/2006/relationships/hyperlink" Target="https://sapowernetworks.co/Social-Matters" TargetMode="External"/><Relationship Id="rId42" Type="http://schemas.openxmlformats.org/officeDocument/2006/relationships/hyperlink" Target="https://sapowernetworks.co/Governance-Matters" TargetMode="External"/><Relationship Id="rId47" Type="http://schemas.openxmlformats.org/officeDocument/2006/relationships/printerSettings" Target="../printerSettings/printerSettings10.bin"/><Relationship Id="rId7" Type="http://schemas.openxmlformats.org/officeDocument/2006/relationships/hyperlink" Target="https://www.sapowernetworks.com.au/about-us/our-structure/" TargetMode="External"/><Relationship Id="rId2" Type="http://schemas.openxmlformats.org/officeDocument/2006/relationships/hyperlink" Target="https://www.sapowernetworks.com.au/about-us/our-structure/" TargetMode="External"/><Relationship Id="rId16" Type="http://schemas.openxmlformats.org/officeDocument/2006/relationships/hyperlink" Target="https://www.sapowernetworks.com.au/about-us/sustainability/" TargetMode="External"/><Relationship Id="rId29" Type="http://schemas.openxmlformats.org/officeDocument/2006/relationships/hyperlink" Target="https://sapowernetworks.co/Environmental-Matters" TargetMode="External"/><Relationship Id="rId1" Type="http://schemas.openxmlformats.org/officeDocument/2006/relationships/hyperlink" Target="https://www.sapowernetworks.com.au/public/download.jsp?id=319523" TargetMode="External"/><Relationship Id="rId6" Type="http://schemas.openxmlformats.org/officeDocument/2006/relationships/hyperlink" Target="https://www.sapowernetworks.com.au/about-us/our-structure/" TargetMode="External"/><Relationship Id="rId11" Type="http://schemas.openxmlformats.org/officeDocument/2006/relationships/hyperlink" Target="https://sapowernetworks.co/Governance-MattersSupplying%20to%20us%20-%20SA%20Power%20Networks" TargetMode="External"/><Relationship Id="rId24" Type="http://schemas.openxmlformats.org/officeDocument/2006/relationships/hyperlink" Target="https://sapowernetworks.co/Governance-Matters" TargetMode="External"/><Relationship Id="rId32" Type="http://schemas.openxmlformats.org/officeDocument/2006/relationships/hyperlink" Target="https://sapowernetworks.co/Social-Matters" TargetMode="External"/><Relationship Id="rId37" Type="http://schemas.openxmlformats.org/officeDocument/2006/relationships/hyperlink" Target="https://sapowernetworks.co/Social-Matters" TargetMode="External"/><Relationship Id="rId40" Type="http://schemas.openxmlformats.org/officeDocument/2006/relationships/hyperlink" Target="https://sapowernetworks.co/Social-Matters" TargetMode="External"/><Relationship Id="rId45" Type="http://schemas.openxmlformats.org/officeDocument/2006/relationships/hyperlink" Target="https://sapowernetworks.co/Social-MattersSafety%20-%20SA%20Power%20Networks" TargetMode="External"/><Relationship Id="rId5" Type="http://schemas.openxmlformats.org/officeDocument/2006/relationships/hyperlink" Target="https://www.sapowernetworks.com.au/about-us/our-role/Future%20energy%20-%20SA%20Power%20Networks" TargetMode="External"/><Relationship Id="rId15" Type="http://schemas.openxmlformats.org/officeDocument/2006/relationships/hyperlink" Target="https://www.sapowernetworks.com.au/about-us/supporting-customers-in-vulnerable-circumstances/" TargetMode="External"/><Relationship Id="rId23" Type="http://schemas.openxmlformats.org/officeDocument/2006/relationships/hyperlink" Target="https://sapowernetworks.co/Governance-Matters" TargetMode="External"/><Relationship Id="rId28" Type="http://schemas.openxmlformats.org/officeDocument/2006/relationships/hyperlink" Target="https://sapowernetworks.co/Environmental-Matters" TargetMode="External"/><Relationship Id="rId36" Type="http://schemas.openxmlformats.org/officeDocument/2006/relationships/hyperlink" Target="https://sapowernetworks.co/Social-Matters" TargetMode="External"/><Relationship Id="rId10" Type="http://schemas.openxmlformats.org/officeDocument/2006/relationships/hyperlink" Target="https://sapowernetworks.co/Social-MattersSafety%20-%20SA%20Power%20Networks" TargetMode="External"/><Relationship Id="rId19" Type="http://schemas.openxmlformats.org/officeDocument/2006/relationships/hyperlink" Target="https://sapowernetworks.co/Governance-Matters" TargetMode="External"/><Relationship Id="rId31" Type="http://schemas.openxmlformats.org/officeDocument/2006/relationships/hyperlink" Target="https://sapowernetworks.co/Social-Matters" TargetMode="External"/><Relationship Id="rId44" Type="http://schemas.openxmlformats.org/officeDocument/2006/relationships/hyperlink" Target="https://sapowernetworks.co/Governance-Matters" TargetMode="External"/><Relationship Id="rId4" Type="http://schemas.openxmlformats.org/officeDocument/2006/relationships/hyperlink" Target="https://www.sapowernetworks.com.au/about-us/customer-and-stakeholder-engagement/" TargetMode="External"/><Relationship Id="rId9" Type="http://schemas.openxmlformats.org/officeDocument/2006/relationships/hyperlink" Target="https://sapowernetworks.co/Governance-Matters" TargetMode="External"/><Relationship Id="rId14" Type="http://schemas.openxmlformats.org/officeDocument/2006/relationships/hyperlink" Target="https://www.sapowernetworks.com.au/industry/supplying-to-us/" TargetMode="External"/><Relationship Id="rId22" Type="http://schemas.openxmlformats.org/officeDocument/2006/relationships/hyperlink" Target="https://sapowernetworks.co/Governance-Matters" TargetMode="External"/><Relationship Id="rId27" Type="http://schemas.openxmlformats.org/officeDocument/2006/relationships/hyperlink" Target="https://sapowernetworks.co/Environmental-Matters" TargetMode="External"/><Relationship Id="rId30" Type="http://schemas.openxmlformats.org/officeDocument/2006/relationships/hyperlink" Target="https://sapowernetworks.co/Social-Matters" TargetMode="External"/><Relationship Id="rId35" Type="http://schemas.openxmlformats.org/officeDocument/2006/relationships/hyperlink" Target="https://sapowernetworks.co/Social-Matters" TargetMode="External"/><Relationship Id="rId43" Type="http://schemas.openxmlformats.org/officeDocument/2006/relationships/hyperlink" Target="https://sapowernetworks.co/Social-Matters" TargetMode="External"/><Relationship Id="rId48" Type="http://schemas.openxmlformats.org/officeDocument/2006/relationships/drawing" Target="../drawings/drawing13.xml"/><Relationship Id="rId8" Type="http://schemas.openxmlformats.org/officeDocument/2006/relationships/hyperlink" Target="https://www.sapowernetworks.com.au/about-us/our-structure/" TargetMode="External"/><Relationship Id="rId3" Type="http://schemas.openxmlformats.org/officeDocument/2006/relationships/hyperlink" Target="https://www.sapowernetworks.com.au/about-us/sustainability/" TargetMode="External"/><Relationship Id="rId12" Type="http://schemas.openxmlformats.org/officeDocument/2006/relationships/hyperlink" Target="https://sapowernetworks.co/Governance-MattersSupplying%20to%20us%20-%20SA%20Power%20Networks" TargetMode="External"/><Relationship Id="rId17" Type="http://schemas.openxmlformats.org/officeDocument/2006/relationships/hyperlink" Target="https://sapowernetworks.co/Governance-Matters" TargetMode="External"/><Relationship Id="rId25" Type="http://schemas.openxmlformats.org/officeDocument/2006/relationships/hyperlink" Target="https://sapowernetworks.co/Environmental-Matters" TargetMode="External"/><Relationship Id="rId33" Type="http://schemas.openxmlformats.org/officeDocument/2006/relationships/hyperlink" Target="https://sapowernetworks.co/Social-Matters" TargetMode="External"/><Relationship Id="rId38" Type="http://schemas.openxmlformats.org/officeDocument/2006/relationships/hyperlink" Target="https://sapowernetworks.co/Social-Matters" TargetMode="External"/><Relationship Id="rId46" Type="http://schemas.openxmlformats.org/officeDocument/2006/relationships/hyperlink" Target="https://sapowernetworks.co/Governance-Matters" TargetMode="External"/><Relationship Id="rId20" Type="http://schemas.openxmlformats.org/officeDocument/2006/relationships/hyperlink" Target="https://sapowernetworks.co/Social-Matters" TargetMode="External"/><Relationship Id="rId41" Type="http://schemas.openxmlformats.org/officeDocument/2006/relationships/hyperlink" Target="https://sapowernetworks.co/Social-Matters" TargetMode="Externa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1.bin"/><Relationship Id="rId1" Type="http://schemas.openxmlformats.org/officeDocument/2006/relationships/hyperlink" Target="https://www.enerven.com.au/assets/Uploads/Enerven-Case-Study-Zero-Cost-Energy-Future-Phase-4.pdfEnvironmental%20Matters%20Management%20Approach%20Statement"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3.bin"/><Relationship Id="rId1" Type="http://schemas.openxmlformats.org/officeDocument/2006/relationships/hyperlink" Target="mailto:anthony.vonderborch@sapowernetworks.com.au"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A7095-B4AA-46BB-976C-583646568BE5}">
  <sheetPr>
    <tabColor theme="0" tint="-0.499984740745262"/>
  </sheetPr>
  <dimension ref="B1:R33"/>
  <sheetViews>
    <sheetView showGridLines="0" tabSelected="1" workbookViewId="0"/>
  </sheetViews>
  <sheetFormatPr defaultColWidth="9.140625" defaultRowHeight="15"/>
  <cols>
    <col min="1" max="1" width="2.85546875" style="1" customWidth="1"/>
    <col min="2" max="16384" width="9.140625" style="1"/>
  </cols>
  <sheetData>
    <row r="1" spans="2:4" ht="36.75" customHeight="1">
      <c r="B1" s="106" t="s">
        <v>0</v>
      </c>
    </row>
    <row r="2" spans="2:4" ht="18" customHeight="1">
      <c r="B2" s="520" t="s">
        <v>1</v>
      </c>
    </row>
    <row r="14" spans="2:4">
      <c r="D14"/>
    </row>
    <row r="27" spans="2:18" s="521" customFormat="1">
      <c r="B27" s="546" t="s">
        <v>2</v>
      </c>
      <c r="C27" s="546"/>
      <c r="D27" s="546"/>
      <c r="E27" s="546"/>
      <c r="F27" s="546"/>
      <c r="G27" s="546"/>
      <c r="H27" s="546"/>
      <c r="I27" s="546"/>
      <c r="J27" s="546"/>
      <c r="K27" s="546"/>
      <c r="L27" s="546"/>
      <c r="M27" s="546"/>
      <c r="N27" s="546"/>
      <c r="O27" s="546"/>
      <c r="P27" s="546"/>
      <c r="Q27" s="546"/>
      <c r="R27" s="546"/>
    </row>
    <row r="28" spans="2:18" s="521" customFormat="1" ht="15" customHeight="1"/>
    <row r="29" spans="2:18">
      <c r="B29" s="515" t="s">
        <v>3</v>
      </c>
      <c r="C29" s="522"/>
      <c r="D29" s="522"/>
      <c r="E29" s="522"/>
      <c r="F29" s="522"/>
      <c r="G29" s="522"/>
      <c r="H29" s="522"/>
      <c r="I29" s="522"/>
      <c r="J29" s="522"/>
      <c r="K29" s="522"/>
      <c r="L29" s="522"/>
      <c r="M29" s="522"/>
      <c r="N29" s="522"/>
    </row>
    <row r="30" spans="2:18">
      <c r="B30" s="516" t="s">
        <v>4</v>
      </c>
      <c r="C30" s="186"/>
      <c r="D30" s="186"/>
      <c r="E30" s="186"/>
      <c r="F30" s="186"/>
      <c r="G30" s="186"/>
      <c r="H30" s="186"/>
      <c r="I30" s="186"/>
      <c r="J30" s="186"/>
      <c r="K30" s="186"/>
    </row>
    <row r="31" spans="2:18">
      <c r="B31" s="516" t="s">
        <v>5</v>
      </c>
      <c r="C31" s="186"/>
      <c r="D31" s="186"/>
      <c r="E31" s="186"/>
      <c r="F31" s="186"/>
      <c r="G31" s="186"/>
      <c r="H31" s="186"/>
      <c r="I31" s="186"/>
      <c r="J31" s="186"/>
      <c r="K31" s="186"/>
    </row>
    <row r="32" spans="2:18">
      <c r="B32" s="186" t="s">
        <v>6</v>
      </c>
      <c r="C32" s="523"/>
      <c r="D32" s="523"/>
      <c r="E32" s="523"/>
      <c r="F32" s="523"/>
      <c r="G32" s="523"/>
      <c r="H32" s="523"/>
      <c r="I32" s="523"/>
      <c r="J32" s="523"/>
      <c r="K32" s="523"/>
      <c r="L32" s="523"/>
    </row>
    <row r="33" spans="2:2">
      <c r="B33" s="519" t="s">
        <v>7</v>
      </c>
    </row>
  </sheetData>
  <sheetProtection sheet="1" objects="1" scenarios="1"/>
  <mergeCells count="1">
    <mergeCell ref="B27:R27"/>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15428-1DA8-4794-A82E-ECF76D3B4E48}">
  <sheetPr>
    <tabColor rgb="FFA3E5B4"/>
  </sheetPr>
  <dimension ref="B1:R44"/>
  <sheetViews>
    <sheetView showGridLines="0" workbookViewId="0"/>
  </sheetViews>
  <sheetFormatPr defaultColWidth="8.42578125" defaultRowHeight="15" customHeight="1"/>
  <cols>
    <col min="1" max="1" width="4.140625" style="1" customWidth="1"/>
    <col min="2" max="2" width="46.28515625" style="1" customWidth="1"/>
    <col min="3" max="3" width="6.5703125" style="207" customWidth="1"/>
    <col min="4" max="4" width="10.7109375" style="1" customWidth="1"/>
    <col min="5" max="6" width="10.7109375" style="247" customWidth="1"/>
    <col min="7" max="7" width="11.42578125" style="1" customWidth="1"/>
    <col min="8" max="12" width="9.42578125" style="1" customWidth="1"/>
    <col min="13" max="13" width="9" style="1" customWidth="1"/>
    <col min="14" max="16384" width="8.42578125" style="1"/>
  </cols>
  <sheetData>
    <row r="1" spans="2:14" ht="55.5" customHeight="1">
      <c r="B1" s="35" t="s">
        <v>224</v>
      </c>
      <c r="C1" s="35"/>
      <c r="D1" s="35"/>
      <c r="E1" s="35"/>
      <c r="F1" s="35"/>
    </row>
    <row r="2" spans="2:14" ht="15" customHeight="1">
      <c r="B2" s="7"/>
      <c r="E2" s="1"/>
      <c r="F2" s="163"/>
    </row>
    <row r="3" spans="2:14" ht="15" customHeight="1">
      <c r="B3" s="1" t="s">
        <v>42</v>
      </c>
      <c r="C3" s="255"/>
      <c r="D3" s="169"/>
      <c r="E3" s="169"/>
      <c r="F3" s="248"/>
    </row>
    <row r="4" spans="2:14" ht="15" customHeight="1">
      <c r="B4" s="165" t="s">
        <v>225</v>
      </c>
      <c r="C4" s="208"/>
      <c r="D4" s="165"/>
      <c r="E4" s="165"/>
    </row>
    <row r="5" spans="2:14" ht="15" customHeight="1">
      <c r="B5" s="43"/>
      <c r="C5" s="44" t="s">
        <v>44</v>
      </c>
      <c r="D5" s="45">
        <v>2024</v>
      </c>
      <c r="E5" s="45">
        <v>2023</v>
      </c>
      <c r="F5" s="45">
        <v>2022</v>
      </c>
      <c r="H5" s="169"/>
      <c r="N5" s="355"/>
    </row>
    <row r="6" spans="2:14" ht="15" customHeight="1">
      <c r="B6" s="256" t="s">
        <v>226</v>
      </c>
      <c r="C6" s="257" t="s">
        <v>227</v>
      </c>
      <c r="D6" s="328">
        <v>4454.8999999999996</v>
      </c>
      <c r="E6" s="260">
        <v>4301.1000000000004</v>
      </c>
      <c r="F6" s="260">
        <v>4125.8999999999996</v>
      </c>
      <c r="H6" s="169"/>
      <c r="N6" s="355"/>
    </row>
    <row r="7" spans="2:14" ht="15" customHeight="1">
      <c r="B7" s="259" t="s">
        <v>228</v>
      </c>
      <c r="C7" s="257" t="s">
        <v>227</v>
      </c>
      <c r="D7" s="328">
        <v>3901.4</v>
      </c>
      <c r="E7" s="260">
        <v>3680.8</v>
      </c>
      <c r="F7" s="260">
        <v>3705.8</v>
      </c>
      <c r="H7" s="354"/>
      <c r="N7" s="355"/>
    </row>
    <row r="8" spans="2:14" ht="15" customHeight="1">
      <c r="B8" s="435" t="s">
        <v>229</v>
      </c>
      <c r="C8" s="436" t="s">
        <v>227</v>
      </c>
      <c r="D8" s="437">
        <v>553.5</v>
      </c>
      <c r="E8" s="438">
        <v>620.29999999999995</v>
      </c>
      <c r="F8" s="438">
        <v>420.1</v>
      </c>
      <c r="H8" s="169"/>
      <c r="N8" s="356"/>
    </row>
    <row r="9" spans="2:14" ht="15" customHeight="1">
      <c r="B9" s="555" t="s">
        <v>230</v>
      </c>
      <c r="C9" s="257" t="s">
        <v>227</v>
      </c>
      <c r="D9" s="328">
        <v>4006.6</v>
      </c>
      <c r="E9" s="260">
        <v>3805.3</v>
      </c>
      <c r="F9" s="260">
        <v>3511</v>
      </c>
      <c r="N9" s="356"/>
    </row>
    <row r="10" spans="2:14" ht="15" customHeight="1" thickBot="1">
      <c r="B10" s="556"/>
      <c r="C10" s="348" t="s">
        <v>75</v>
      </c>
      <c r="D10" s="341">
        <v>89.94</v>
      </c>
      <c r="E10" s="349">
        <v>88.5</v>
      </c>
      <c r="F10" s="349">
        <v>85.1</v>
      </c>
    </row>
    <row r="11" spans="2:14" ht="15" customHeight="1">
      <c r="B11" s="188"/>
      <c r="C11" s="257"/>
      <c r="D11" s="256"/>
      <c r="E11" s="256"/>
      <c r="F11" s="256"/>
      <c r="H11" s="169"/>
      <c r="I11" s="183"/>
      <c r="J11" s="183"/>
    </row>
    <row r="12" spans="2:14" ht="15" customHeight="1">
      <c r="B12" s="1" t="s">
        <v>90</v>
      </c>
      <c r="C12" s="255"/>
      <c r="D12" s="169"/>
      <c r="E12" s="248"/>
      <c r="F12" s="248"/>
      <c r="K12" s="250"/>
      <c r="L12" s="251"/>
    </row>
    <row r="13" spans="2:14" ht="15" customHeight="1">
      <c r="B13" s="252" t="s">
        <v>231</v>
      </c>
      <c r="C13" s="255"/>
      <c r="D13" s="169"/>
      <c r="E13" s="248"/>
      <c r="F13" s="248"/>
    </row>
    <row r="14" spans="2:14" ht="15" customHeight="1">
      <c r="B14" s="43" t="s">
        <v>232</v>
      </c>
      <c r="C14" s="44" t="s">
        <v>44</v>
      </c>
      <c r="D14" s="45">
        <v>2024</v>
      </c>
      <c r="E14" s="45">
        <v>2023</v>
      </c>
      <c r="F14" s="45">
        <v>2022</v>
      </c>
    </row>
    <row r="15" spans="2:14" ht="15" customHeight="1">
      <c r="B15" s="258" t="s">
        <v>233</v>
      </c>
      <c r="C15" s="298"/>
      <c r="D15" s="346"/>
      <c r="E15" s="343"/>
      <c r="F15" s="343"/>
    </row>
    <row r="16" spans="2:14" ht="15" customHeight="1">
      <c r="B16" s="259" t="s">
        <v>234</v>
      </c>
      <c r="C16" s="257" t="s">
        <v>227</v>
      </c>
      <c r="D16" s="328">
        <v>110.2</v>
      </c>
      <c r="E16" s="345">
        <v>127.8</v>
      </c>
      <c r="F16" s="345">
        <v>141.19999999999999</v>
      </c>
      <c r="G16" s="253"/>
    </row>
    <row r="17" spans="2:18" ht="15" customHeight="1">
      <c r="B17" s="259" t="s">
        <v>235</v>
      </c>
      <c r="C17" s="257" t="s">
        <v>227</v>
      </c>
      <c r="D17" s="328">
        <v>2847.2</v>
      </c>
      <c r="E17" s="345">
        <v>2397.5</v>
      </c>
      <c r="F17" s="345">
        <v>2286.4</v>
      </c>
      <c r="G17" s="182"/>
      <c r="H17" s="182"/>
      <c r="I17" s="182"/>
      <c r="J17" s="182"/>
      <c r="K17" s="182"/>
      <c r="L17" s="182"/>
      <c r="N17" s="2"/>
      <c r="O17" s="2"/>
      <c r="P17" s="2"/>
      <c r="Q17" s="2"/>
      <c r="R17" s="2"/>
    </row>
    <row r="18" spans="2:18" ht="15" customHeight="1">
      <c r="B18" s="259" t="s">
        <v>236</v>
      </c>
      <c r="C18" s="257" t="s">
        <v>227</v>
      </c>
      <c r="D18" s="328">
        <v>532.4</v>
      </c>
      <c r="E18" s="345">
        <v>704.6</v>
      </c>
      <c r="F18" s="345">
        <v>693.8</v>
      </c>
    </row>
    <row r="19" spans="2:18" ht="15" customHeight="1">
      <c r="B19" s="435" t="s">
        <v>237</v>
      </c>
      <c r="C19" s="436" t="s">
        <v>227</v>
      </c>
      <c r="D19" s="437">
        <v>411.6</v>
      </c>
      <c r="E19" s="439">
        <v>450.9</v>
      </c>
      <c r="F19" s="439">
        <v>584.1</v>
      </c>
    </row>
    <row r="20" spans="2:18" ht="15" customHeight="1">
      <c r="B20" s="258" t="s">
        <v>238</v>
      </c>
      <c r="C20" s="299"/>
      <c r="D20" s="328"/>
      <c r="E20" s="345"/>
      <c r="F20" s="345"/>
    </row>
    <row r="21" spans="2:18" ht="15" customHeight="1">
      <c r="B21" s="259" t="s">
        <v>239</v>
      </c>
      <c r="C21" s="257" t="s">
        <v>227</v>
      </c>
      <c r="D21" s="328">
        <v>2725.7</v>
      </c>
      <c r="E21" s="345">
        <v>2289.1</v>
      </c>
      <c r="F21" s="345">
        <v>2361</v>
      </c>
      <c r="G21" s="254"/>
    </row>
    <row r="22" spans="2:18" ht="15" customHeight="1">
      <c r="B22" s="259" t="s">
        <v>240</v>
      </c>
      <c r="C22" s="257" t="s">
        <v>227</v>
      </c>
      <c r="D22" s="328">
        <v>209.1</v>
      </c>
      <c r="E22" s="345">
        <v>212.9</v>
      </c>
      <c r="F22" s="345">
        <v>123.5</v>
      </c>
    </row>
    <row r="23" spans="2:18" ht="15" customHeight="1">
      <c r="B23" s="435" t="s">
        <v>241</v>
      </c>
      <c r="C23" s="436" t="s">
        <v>227</v>
      </c>
      <c r="D23" s="437">
        <v>966.6</v>
      </c>
      <c r="E23" s="439">
        <v>1178.8</v>
      </c>
      <c r="F23" s="439">
        <v>1221</v>
      </c>
    </row>
    <row r="24" spans="2:18" ht="15" customHeight="1" thickBot="1">
      <c r="B24" s="261" t="s">
        <v>242</v>
      </c>
      <c r="C24" s="262" t="s">
        <v>227</v>
      </c>
      <c r="D24" s="341">
        <v>3901.4</v>
      </c>
      <c r="E24" s="347">
        <v>3680.8</v>
      </c>
      <c r="F24" s="347">
        <v>3705.4</v>
      </c>
    </row>
    <row r="25" spans="2:18" ht="15" customHeight="1">
      <c r="B25" s="43" t="s">
        <v>243</v>
      </c>
      <c r="C25" s="44" t="s">
        <v>44</v>
      </c>
      <c r="D25" s="45">
        <v>2024</v>
      </c>
      <c r="E25" s="45">
        <v>2023</v>
      </c>
      <c r="F25" s="45">
        <v>2022</v>
      </c>
    </row>
    <row r="26" spans="2:18" ht="15" customHeight="1">
      <c r="B26" s="258" t="s">
        <v>233</v>
      </c>
      <c r="C26" s="258"/>
      <c r="D26" s="344"/>
      <c r="E26" s="260"/>
      <c r="F26" s="260"/>
    </row>
    <row r="27" spans="2:18" ht="15" customHeight="1">
      <c r="B27" s="259" t="s">
        <v>234</v>
      </c>
      <c r="C27" s="257" t="s">
        <v>227</v>
      </c>
      <c r="D27" s="350">
        <v>22.4</v>
      </c>
      <c r="E27" s="345">
        <v>61.8</v>
      </c>
      <c r="F27" s="345">
        <v>32.4</v>
      </c>
    </row>
    <row r="28" spans="2:18" ht="15" customHeight="1">
      <c r="B28" s="259" t="s">
        <v>235</v>
      </c>
      <c r="C28" s="257" t="s">
        <v>227</v>
      </c>
      <c r="D28" s="350">
        <v>467.8</v>
      </c>
      <c r="E28" s="345">
        <v>505.1</v>
      </c>
      <c r="F28" s="345">
        <v>327.7</v>
      </c>
    </row>
    <row r="29" spans="2:18" ht="15" customHeight="1">
      <c r="B29" s="259" t="s">
        <v>236</v>
      </c>
      <c r="C29" s="257" t="s">
        <v>227</v>
      </c>
      <c r="D29" s="350">
        <v>26.5</v>
      </c>
      <c r="E29" s="345">
        <v>8.5</v>
      </c>
      <c r="F29" s="345">
        <v>28.3</v>
      </c>
    </row>
    <row r="30" spans="2:18" ht="15" customHeight="1">
      <c r="B30" s="435" t="s">
        <v>237</v>
      </c>
      <c r="C30" s="436" t="s">
        <v>227</v>
      </c>
      <c r="D30" s="440">
        <v>36.799999999999997</v>
      </c>
      <c r="E30" s="439">
        <v>44.9</v>
      </c>
      <c r="F30" s="439">
        <v>32.1</v>
      </c>
    </row>
    <row r="31" spans="2:18" ht="15" customHeight="1">
      <c r="B31" s="258" t="s">
        <v>238</v>
      </c>
      <c r="C31" s="299"/>
      <c r="D31" s="543"/>
      <c r="E31" s="345"/>
      <c r="F31" s="345"/>
    </row>
    <row r="32" spans="2:18" ht="15" customHeight="1">
      <c r="B32" s="259" t="s">
        <v>239</v>
      </c>
      <c r="C32" s="257" t="s">
        <v>227</v>
      </c>
      <c r="D32" s="543">
        <v>39</v>
      </c>
      <c r="E32" s="345">
        <v>47.7</v>
      </c>
      <c r="F32" s="345">
        <v>33.4</v>
      </c>
    </row>
    <row r="33" spans="2:9" ht="15" customHeight="1">
      <c r="B33" s="259" t="s">
        <v>241</v>
      </c>
      <c r="C33" s="257" t="s">
        <v>227</v>
      </c>
      <c r="D33" s="543">
        <v>0</v>
      </c>
      <c r="E33" s="345">
        <v>0</v>
      </c>
      <c r="F33" s="345">
        <v>0</v>
      </c>
    </row>
    <row r="34" spans="2:9" ht="15" customHeight="1">
      <c r="B34" s="259" t="s">
        <v>244</v>
      </c>
      <c r="C34" s="257" t="s">
        <v>227</v>
      </c>
      <c r="D34" s="543">
        <v>23.5</v>
      </c>
      <c r="E34" s="345">
        <v>4.5999999999999996</v>
      </c>
      <c r="F34" s="345">
        <v>7.4</v>
      </c>
    </row>
    <row r="35" spans="2:9" ht="15" customHeight="1">
      <c r="B35" s="435" t="s">
        <v>245</v>
      </c>
      <c r="C35" s="436" t="s">
        <v>227</v>
      </c>
      <c r="D35" s="441">
        <v>491</v>
      </c>
      <c r="E35" s="439">
        <v>568</v>
      </c>
      <c r="F35" s="439">
        <v>379.6</v>
      </c>
    </row>
    <row r="36" spans="2:9" ht="15" customHeight="1">
      <c r="B36" s="447" t="s">
        <v>246</v>
      </c>
      <c r="C36" s="448" t="s">
        <v>227</v>
      </c>
      <c r="D36" s="449">
        <v>553.5</v>
      </c>
      <c r="E36" s="450">
        <v>620.29999999999995</v>
      </c>
      <c r="F36" s="450">
        <v>420.5</v>
      </c>
    </row>
    <row r="37" spans="2:9" ht="15" customHeight="1" thickBot="1">
      <c r="B37" s="352" t="s">
        <v>247</v>
      </c>
      <c r="C37" s="353" t="s">
        <v>227</v>
      </c>
      <c r="D37" s="351">
        <v>4454.8999999999996</v>
      </c>
      <c r="E37" s="347">
        <v>4301.1000000000004</v>
      </c>
      <c r="F37" s="347">
        <v>4125.8999999999996</v>
      </c>
    </row>
    <row r="39" spans="2:9" ht="15" customHeight="1">
      <c r="B39" s="1" t="s">
        <v>97</v>
      </c>
      <c r="C39" s="255"/>
      <c r="D39" s="169"/>
      <c r="E39" s="248"/>
      <c r="F39" s="248"/>
      <c r="G39" s="249"/>
    </row>
    <row r="40" spans="2:9" ht="15" customHeight="1">
      <c r="B40" s="165" t="s">
        <v>248</v>
      </c>
      <c r="C40" s="208"/>
      <c r="D40" s="165"/>
      <c r="E40" s="208"/>
      <c r="F40" s="208"/>
    </row>
    <row r="41" spans="2:9" ht="15" customHeight="1">
      <c r="B41" s="44"/>
      <c r="C41" s="45" t="s">
        <v>44</v>
      </c>
      <c r="D41" s="45">
        <v>2024</v>
      </c>
      <c r="E41" s="44">
        <v>2023</v>
      </c>
      <c r="F41" s="44">
        <v>2022</v>
      </c>
      <c r="I41" s="169"/>
    </row>
    <row r="42" spans="2:9" s="186" customFormat="1" ht="15" customHeight="1" thickBot="1">
      <c r="B42" s="323" t="s">
        <v>249</v>
      </c>
      <c r="C42" s="348" t="s">
        <v>250</v>
      </c>
      <c r="D42" s="452">
        <v>27849</v>
      </c>
      <c r="E42" s="263">
        <v>24275</v>
      </c>
      <c r="F42" s="263">
        <v>32523</v>
      </c>
      <c r="I42" s="169"/>
    </row>
    <row r="43" spans="2:9" s="186" customFormat="1" ht="15" customHeight="1">
      <c r="B43" s="188"/>
      <c r="C43" s="203"/>
      <c r="D43" s="188"/>
      <c r="E43" s="203"/>
      <c r="F43" s="203"/>
      <c r="I43" s="169"/>
    </row>
    <row r="44" spans="2:9" s="186" customFormat="1" ht="15" customHeight="1">
      <c r="B44" s="547" t="s">
        <v>251</v>
      </c>
      <c r="C44" s="547"/>
      <c r="D44" s="547"/>
      <c r="E44" s="547"/>
      <c r="F44" s="458"/>
    </row>
  </sheetData>
  <sheetProtection sheet="1" objects="1" scenarios="1"/>
  <mergeCells count="2">
    <mergeCell ref="B9:B10"/>
    <mergeCell ref="B44:E44"/>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C8C7A-749B-4CE0-9830-98E508312160}">
  <sheetPr codeName="Sheet7">
    <tabColor rgb="FFA4B3FE"/>
    <pageSetUpPr fitToPage="1"/>
  </sheetPr>
  <dimension ref="B1:J32"/>
  <sheetViews>
    <sheetView showGridLines="0" workbookViewId="0">
      <selection sqref="A1:A1048576"/>
    </sheetView>
  </sheetViews>
  <sheetFormatPr defaultColWidth="7.42578125" defaultRowHeight="15"/>
  <cols>
    <col min="1" max="1" width="3.42578125" style="223" customWidth="1"/>
    <col min="2" max="2" width="69.140625" style="223" customWidth="1"/>
    <col min="3" max="3" width="7" style="283" customWidth="1"/>
    <col min="4" max="4" width="9" style="283" customWidth="1"/>
    <col min="5" max="7" width="10.5703125" style="222" customWidth="1"/>
    <col min="8" max="8" width="13.42578125" style="222" customWidth="1"/>
    <col min="9" max="10" width="18.42578125" style="4" customWidth="1"/>
    <col min="11" max="16384" width="7.42578125" style="223"/>
  </cols>
  <sheetData>
    <row r="1" spans="2:7" ht="55.5" customHeight="1">
      <c r="B1" s="35" t="s">
        <v>252</v>
      </c>
      <c r="C1" s="274"/>
      <c r="D1" s="274"/>
    </row>
    <row r="2" spans="2:7">
      <c r="C2" s="248"/>
      <c r="D2" s="248"/>
    </row>
    <row r="3" spans="2:7">
      <c r="B3" s="1" t="s">
        <v>42</v>
      </c>
      <c r="C3" s="248"/>
      <c r="D3" s="248"/>
    </row>
    <row r="4" spans="2:7" ht="18.75">
      <c r="B4" s="165" t="s">
        <v>253</v>
      </c>
      <c r="C4" s="208"/>
      <c r="D4" s="208"/>
    </row>
    <row r="5" spans="2:7" s="276" customFormat="1">
      <c r="B5" s="453" t="s">
        <v>254</v>
      </c>
      <c r="C5" s="454" t="s">
        <v>44</v>
      </c>
      <c r="D5" s="455">
        <v>2024</v>
      </c>
      <c r="E5" s="455">
        <v>2023</v>
      </c>
      <c r="F5" s="455">
        <v>2022</v>
      </c>
      <c r="G5" s="275"/>
    </row>
    <row r="6" spans="2:7" s="4" customFormat="1">
      <c r="B6" s="230" t="s">
        <v>254</v>
      </c>
      <c r="C6" s="277" t="s">
        <v>69</v>
      </c>
      <c r="D6" s="364">
        <v>0</v>
      </c>
      <c r="E6" s="365">
        <v>0</v>
      </c>
      <c r="F6" s="365">
        <v>0</v>
      </c>
      <c r="G6" s="278"/>
    </row>
    <row r="7" spans="2:7" s="4" customFormat="1">
      <c r="B7" s="230" t="s">
        <v>255</v>
      </c>
      <c r="C7" s="277" t="s">
        <v>69</v>
      </c>
      <c r="D7" s="364">
        <v>0</v>
      </c>
      <c r="E7" s="365">
        <v>0</v>
      </c>
      <c r="F7" s="365">
        <v>0</v>
      </c>
      <c r="G7" s="278"/>
    </row>
    <row r="8" spans="2:7" s="4" customFormat="1" ht="17.25">
      <c r="B8" s="230" t="s">
        <v>256</v>
      </c>
      <c r="C8" s="277" t="s">
        <v>69</v>
      </c>
      <c r="D8" s="364">
        <v>520</v>
      </c>
      <c r="E8" s="365">
        <v>345</v>
      </c>
      <c r="F8" s="365">
        <v>264</v>
      </c>
      <c r="G8" s="278"/>
    </row>
    <row r="9" spans="2:7" s="4" customFormat="1" ht="18" thickBot="1">
      <c r="B9" s="296" t="s">
        <v>257</v>
      </c>
      <c r="C9" s="279" t="s">
        <v>69</v>
      </c>
      <c r="D9" s="368">
        <v>12</v>
      </c>
      <c r="E9" s="370">
        <v>7</v>
      </c>
      <c r="F9" s="370">
        <v>5</v>
      </c>
      <c r="G9" s="278"/>
    </row>
    <row r="10" spans="2:7" s="4" customFormat="1">
      <c r="B10" s="280"/>
      <c r="C10" s="281"/>
      <c r="D10" s="303"/>
      <c r="E10" s="280"/>
      <c r="F10" s="280"/>
      <c r="G10" s="282"/>
    </row>
    <row r="11" spans="2:7">
      <c r="B11" s="1" t="s">
        <v>90</v>
      </c>
      <c r="D11" s="304"/>
      <c r="G11" s="284"/>
    </row>
    <row r="12" spans="2:7" s="4" customFormat="1" ht="18.75">
      <c r="B12" s="165" t="s">
        <v>258</v>
      </c>
      <c r="C12" s="208"/>
      <c r="D12" s="305"/>
      <c r="E12" s="222"/>
      <c r="F12" s="222"/>
      <c r="G12" s="195"/>
    </row>
    <row r="13" spans="2:7" s="4" customFormat="1">
      <c r="B13" s="453"/>
      <c r="C13" s="454" t="s">
        <v>44</v>
      </c>
      <c r="D13" s="455">
        <v>2024</v>
      </c>
      <c r="E13" s="455">
        <v>2023</v>
      </c>
      <c r="F13" s="455">
        <v>2022</v>
      </c>
      <c r="G13" s="195"/>
    </row>
    <row r="14" spans="2:7" s="276" customFormat="1">
      <c r="B14" s="338" t="s">
        <v>259</v>
      </c>
      <c r="C14" s="277" t="s">
        <v>75</v>
      </c>
      <c r="D14" s="366">
        <v>98.8</v>
      </c>
      <c r="E14" s="367">
        <v>98.92</v>
      </c>
      <c r="F14" s="367">
        <v>98.2</v>
      </c>
      <c r="G14" s="275"/>
    </row>
    <row r="15" spans="2:7" s="4" customFormat="1" ht="17.25">
      <c r="B15" s="297" t="s">
        <v>260</v>
      </c>
      <c r="C15" s="277" t="s">
        <v>69</v>
      </c>
      <c r="D15" s="364">
        <v>0</v>
      </c>
      <c r="E15" s="365">
        <v>0</v>
      </c>
      <c r="F15" s="365">
        <v>0</v>
      </c>
      <c r="G15" s="278"/>
    </row>
    <row r="16" spans="2:7" s="4" customFormat="1" ht="17.25">
      <c r="B16" s="230" t="s">
        <v>261</v>
      </c>
      <c r="C16" s="277" t="s">
        <v>69</v>
      </c>
      <c r="D16" s="364">
        <v>18</v>
      </c>
      <c r="E16" s="365">
        <v>9</v>
      </c>
      <c r="F16" s="365">
        <v>8</v>
      </c>
      <c r="G16" s="278"/>
    </row>
    <row r="17" spans="2:8" ht="18" thickBot="1">
      <c r="B17" s="486" t="s">
        <v>262</v>
      </c>
      <c r="C17" s="279" t="s">
        <v>69</v>
      </c>
      <c r="D17" s="368">
        <v>13</v>
      </c>
      <c r="E17" s="369">
        <v>2</v>
      </c>
      <c r="F17" s="369">
        <v>2</v>
      </c>
      <c r="G17" s="223"/>
      <c r="H17" s="290"/>
    </row>
    <row r="18" spans="2:8">
      <c r="B18" s="225"/>
      <c r="C18" s="285"/>
      <c r="D18" s="287"/>
      <c r="E18" s="286"/>
      <c r="F18" s="286"/>
      <c r="G18" s="4"/>
      <c r="H18" s="4"/>
    </row>
    <row r="19" spans="2:8">
      <c r="B19" s="1" t="s">
        <v>130</v>
      </c>
      <c r="C19" s="288"/>
      <c r="D19" s="306"/>
      <c r="E19" s="4"/>
      <c r="F19" s="4"/>
    </row>
    <row r="20" spans="2:8" ht="18.75">
      <c r="B20" s="165" t="s">
        <v>263</v>
      </c>
      <c r="C20" s="208"/>
      <c r="D20" s="305"/>
    </row>
    <row r="21" spans="2:8">
      <c r="B21" s="453"/>
      <c r="C21" s="454" t="s">
        <v>44</v>
      </c>
      <c r="D21" s="455">
        <v>2024</v>
      </c>
      <c r="E21" s="455">
        <v>2023</v>
      </c>
      <c r="F21" s="455">
        <v>2022</v>
      </c>
    </row>
    <row r="22" spans="2:8" ht="15.75" thickBot="1">
      <c r="B22" s="296" t="s">
        <v>264</v>
      </c>
      <c r="C22" s="279" t="s">
        <v>69</v>
      </c>
      <c r="D22" s="368">
        <v>1</v>
      </c>
      <c r="E22" s="370">
        <v>0</v>
      </c>
      <c r="F22" s="370">
        <v>0</v>
      </c>
    </row>
    <row r="23" spans="2:8">
      <c r="B23" s="231"/>
      <c r="C23" s="289"/>
      <c r="D23" s="289"/>
      <c r="E23" s="231"/>
      <c r="F23" s="231"/>
    </row>
    <row r="24" spans="2:8">
      <c r="B24" s="511" t="s">
        <v>265</v>
      </c>
      <c r="C24" s="291"/>
      <c r="D24" s="291"/>
      <c r="E24" s="513"/>
      <c r="F24" s="513"/>
    </row>
    <row r="25" spans="2:8">
      <c r="B25" s="512" t="s">
        <v>266</v>
      </c>
    </row>
    <row r="26" spans="2:8">
      <c r="B26" s="512" t="s">
        <v>267</v>
      </c>
    </row>
    <row r="32" spans="2:8">
      <c r="B32" s="4"/>
      <c r="C32" s="288"/>
      <c r="D32" s="288"/>
    </row>
  </sheetData>
  <sheetProtection sheet="1" objects="1" scenarios="1"/>
  <phoneticPr fontId="19" type="noConversion"/>
  <pageMargins left="0.7" right="0.7" top="0.75" bottom="0.75" header="0.3" footer="0.3"/>
  <pageSetup paperSize="9" scale="4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270CF-4E01-4082-B8AE-9C5A7AF29575}">
  <sheetPr>
    <tabColor theme="0" tint="-0.499984740745262"/>
  </sheetPr>
  <dimension ref="A1"/>
  <sheetViews>
    <sheetView showGridLines="0" zoomScaleNormal="100" workbookViewId="0"/>
  </sheetViews>
  <sheetFormatPr defaultRowHeight="15"/>
  <cols>
    <col min="1" max="1" width="9.140625" customWidth="1"/>
  </cols>
  <sheetData/>
  <sheetProtection sheet="1" objects="1" scenarios="1"/>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51D90-5122-4A96-821F-2E9D86C2F036}">
  <sheetPr>
    <tabColor theme="0" tint="-0.499984740745262"/>
  </sheetPr>
  <dimension ref="B1:M123"/>
  <sheetViews>
    <sheetView showGridLines="0" workbookViewId="0">
      <selection sqref="A1:XFD1048576"/>
    </sheetView>
  </sheetViews>
  <sheetFormatPr defaultColWidth="8.85546875" defaultRowHeight="15"/>
  <cols>
    <col min="1" max="1" width="3.28515625" style="378" customWidth="1"/>
    <col min="2" max="2" width="27.85546875" style="378" customWidth="1"/>
    <col min="3" max="3" width="8.28515625" style="377" customWidth="1"/>
    <col min="4" max="4" width="37" style="334" customWidth="1"/>
    <col min="5" max="5" width="116.7109375" style="334" customWidth="1"/>
    <col min="6" max="16384" width="8.85546875" style="378"/>
  </cols>
  <sheetData>
    <row r="1" spans="2:11" ht="70.5" customHeight="1">
      <c r="B1" s="106" t="s">
        <v>268</v>
      </c>
    </row>
    <row r="2" spans="2:11" s="381" customFormat="1" ht="15.75">
      <c r="B2" s="379" t="s">
        <v>269</v>
      </c>
      <c r="C2" s="380" t="s">
        <v>270</v>
      </c>
      <c r="D2" s="379" t="s">
        <v>271</v>
      </c>
      <c r="E2" s="379" t="s">
        <v>272</v>
      </c>
    </row>
    <row r="3" spans="2:11" ht="30">
      <c r="B3" s="410" t="s">
        <v>273</v>
      </c>
      <c r="C3" s="382">
        <v>1</v>
      </c>
      <c r="D3" s="383" t="s">
        <v>274</v>
      </c>
      <c r="E3" s="383" t="s">
        <v>275</v>
      </c>
      <c r="F3" s="185"/>
      <c r="G3" s="185"/>
      <c r="H3" s="185"/>
      <c r="I3" s="185"/>
      <c r="J3" s="185"/>
    </row>
    <row r="4" spans="2:11" ht="30">
      <c r="B4" s="410" t="s">
        <v>273</v>
      </c>
      <c r="C4" s="382">
        <v>1</v>
      </c>
      <c r="D4" s="383" t="s">
        <v>276</v>
      </c>
      <c r="E4" s="383" t="s">
        <v>277</v>
      </c>
      <c r="F4" s="13"/>
      <c r="G4" s="13"/>
      <c r="H4" s="13"/>
      <c r="I4" s="13"/>
      <c r="J4" s="13"/>
    </row>
    <row r="5" spans="2:11">
      <c r="B5" s="410" t="s">
        <v>273</v>
      </c>
      <c r="C5" s="382">
        <v>1</v>
      </c>
      <c r="D5" s="383" t="s">
        <v>278</v>
      </c>
      <c r="E5" s="383" t="s">
        <v>279</v>
      </c>
    </row>
    <row r="6" spans="2:11" ht="60">
      <c r="B6" s="432" t="s">
        <v>273</v>
      </c>
      <c r="C6" s="382">
        <v>1</v>
      </c>
      <c r="D6" s="383" t="s">
        <v>280</v>
      </c>
      <c r="E6" s="383" t="s">
        <v>281</v>
      </c>
      <c r="F6" s="185"/>
      <c r="G6" s="185"/>
      <c r="H6" s="185"/>
      <c r="I6" s="185"/>
      <c r="J6" s="185"/>
    </row>
    <row r="7" spans="2:11" ht="60">
      <c r="B7" s="410" t="s">
        <v>273</v>
      </c>
      <c r="C7" s="382">
        <v>1</v>
      </c>
      <c r="D7" s="383" t="s">
        <v>282</v>
      </c>
      <c r="E7" s="383" t="s">
        <v>283</v>
      </c>
    </row>
    <row r="8" spans="2:11" ht="30">
      <c r="B8" s="410" t="s">
        <v>273</v>
      </c>
      <c r="C8" s="382">
        <v>1</v>
      </c>
      <c r="D8" s="383" t="s">
        <v>284</v>
      </c>
      <c r="E8" s="383" t="s">
        <v>285</v>
      </c>
    </row>
    <row r="9" spans="2:11" ht="30">
      <c r="B9" s="410" t="s">
        <v>273</v>
      </c>
      <c r="C9" s="382">
        <v>1</v>
      </c>
      <c r="D9" s="383" t="s">
        <v>286</v>
      </c>
      <c r="E9" s="383" t="s">
        <v>287</v>
      </c>
      <c r="F9" s="373"/>
      <c r="G9" s="373"/>
      <c r="H9" s="373"/>
      <c r="I9" s="373"/>
      <c r="J9" s="373"/>
    </row>
    <row r="10" spans="2:11" ht="30.75" thickBot="1">
      <c r="B10" s="417" t="s">
        <v>273</v>
      </c>
      <c r="C10" s="387">
        <v>1</v>
      </c>
      <c r="D10" s="388" t="s">
        <v>288</v>
      </c>
      <c r="E10" s="388" t="s">
        <v>289</v>
      </c>
      <c r="F10" s="185"/>
      <c r="G10" s="185"/>
      <c r="H10" s="185"/>
      <c r="I10" s="185"/>
      <c r="J10" s="185"/>
    </row>
    <row r="11" spans="2:11" ht="30">
      <c r="B11" s="405" t="s">
        <v>290</v>
      </c>
      <c r="C11" s="377">
        <v>1</v>
      </c>
      <c r="D11" s="334" t="s">
        <v>291</v>
      </c>
      <c r="E11" s="334" t="s">
        <v>292</v>
      </c>
      <c r="F11" s="386"/>
      <c r="G11" s="386"/>
      <c r="H11" s="386"/>
      <c r="I11" s="386"/>
      <c r="J11" s="386"/>
      <c r="K11" s="386"/>
    </row>
    <row r="12" spans="2:11" ht="30">
      <c r="B12" s="406" t="s">
        <v>290</v>
      </c>
      <c r="C12" s="382">
        <v>1</v>
      </c>
      <c r="D12" s="383" t="s">
        <v>293</v>
      </c>
      <c r="E12" s="383" t="s">
        <v>294</v>
      </c>
      <c r="F12" s="386"/>
      <c r="G12" s="386"/>
      <c r="H12" s="386"/>
      <c r="I12" s="386"/>
      <c r="J12" s="386"/>
      <c r="K12" s="386"/>
    </row>
    <row r="13" spans="2:11" ht="30">
      <c r="B13" s="406" t="s">
        <v>290</v>
      </c>
      <c r="C13" s="382">
        <v>1</v>
      </c>
      <c r="D13" s="383" t="s">
        <v>295</v>
      </c>
      <c r="E13" s="383" t="s">
        <v>296</v>
      </c>
    </row>
    <row r="14" spans="2:11" ht="45">
      <c r="B14" s="406" t="s">
        <v>290</v>
      </c>
      <c r="C14" s="382">
        <v>1</v>
      </c>
      <c r="D14" s="383" t="s">
        <v>74</v>
      </c>
      <c r="E14" s="383" t="s">
        <v>297</v>
      </c>
    </row>
    <row r="15" spans="2:11" ht="30">
      <c r="B15" s="406" t="s">
        <v>290</v>
      </c>
      <c r="C15" s="382">
        <v>1</v>
      </c>
      <c r="D15" s="503" t="s">
        <v>298</v>
      </c>
      <c r="E15" s="383" t="s">
        <v>299</v>
      </c>
    </row>
    <row r="16" spans="2:11" ht="30.75" thickBot="1">
      <c r="B16" s="407" t="s">
        <v>290</v>
      </c>
      <c r="C16" s="384">
        <v>2</v>
      </c>
      <c r="D16" s="488" t="s">
        <v>300</v>
      </c>
      <c r="E16" s="385" t="s">
        <v>301</v>
      </c>
    </row>
    <row r="17" spans="2:13" ht="45">
      <c r="B17" s="406" t="s">
        <v>302</v>
      </c>
      <c r="C17" s="382">
        <v>1</v>
      </c>
      <c r="D17" s="383" t="s">
        <v>303</v>
      </c>
      <c r="E17" s="383" t="s">
        <v>304</v>
      </c>
      <c r="F17" s="374"/>
      <c r="G17" s="374"/>
      <c r="H17" s="374"/>
      <c r="I17" s="374"/>
      <c r="J17" s="374"/>
    </row>
    <row r="18" spans="2:13" ht="30">
      <c r="B18" s="406" t="s">
        <v>302</v>
      </c>
      <c r="C18" s="382">
        <v>1</v>
      </c>
      <c r="D18" s="383" t="s">
        <v>88</v>
      </c>
      <c r="E18" s="383" t="s">
        <v>305</v>
      </c>
      <c r="F18" s="374"/>
      <c r="G18" s="374"/>
      <c r="H18" s="374"/>
      <c r="I18" s="374"/>
      <c r="J18" s="374"/>
    </row>
    <row r="19" spans="2:13" ht="45">
      <c r="B19" s="406" t="s">
        <v>302</v>
      </c>
      <c r="C19" s="382">
        <v>1</v>
      </c>
      <c r="D19" s="383" t="s">
        <v>306</v>
      </c>
      <c r="E19" s="383" t="s">
        <v>307</v>
      </c>
      <c r="F19" s="374"/>
      <c r="G19" s="374"/>
      <c r="H19" s="374"/>
      <c r="I19" s="374"/>
      <c r="J19" s="374"/>
    </row>
    <row r="20" spans="2:13" ht="30">
      <c r="B20" s="406" t="s">
        <v>302</v>
      </c>
      <c r="C20" s="382">
        <v>2</v>
      </c>
      <c r="D20" s="383" t="s">
        <v>92</v>
      </c>
      <c r="E20" s="383" t="s">
        <v>308</v>
      </c>
    </row>
    <row r="21" spans="2:13" ht="30">
      <c r="B21" s="406" t="s">
        <v>302</v>
      </c>
      <c r="C21" s="382">
        <v>2</v>
      </c>
      <c r="D21" s="383" t="s">
        <v>93</v>
      </c>
      <c r="E21" s="383" t="s">
        <v>309</v>
      </c>
    </row>
    <row r="22" spans="2:13" ht="60">
      <c r="B22" s="406" t="s">
        <v>302</v>
      </c>
      <c r="C22" s="382">
        <v>2</v>
      </c>
      <c r="D22" s="383" t="s">
        <v>94</v>
      </c>
      <c r="E22" s="383" t="s">
        <v>310</v>
      </c>
    </row>
    <row r="23" spans="2:13" ht="30">
      <c r="B23" s="406" t="s">
        <v>302</v>
      </c>
      <c r="C23" s="382">
        <v>2</v>
      </c>
      <c r="D23" s="383" t="s">
        <v>311</v>
      </c>
      <c r="E23" s="419" t="s">
        <v>312</v>
      </c>
    </row>
    <row r="24" spans="2:13" ht="45">
      <c r="B24" s="406" t="s">
        <v>302</v>
      </c>
      <c r="C24" s="382">
        <v>3</v>
      </c>
      <c r="D24" s="536" t="s">
        <v>313</v>
      </c>
      <c r="E24" s="528" t="s">
        <v>314</v>
      </c>
      <c r="F24" s="161"/>
      <c r="G24" s="161"/>
      <c r="H24" s="161"/>
      <c r="I24" s="161"/>
      <c r="J24" s="161"/>
      <c r="K24" s="161"/>
    </row>
    <row r="25" spans="2:13" ht="45">
      <c r="B25" s="406" t="s">
        <v>302</v>
      </c>
      <c r="C25" s="382">
        <v>3</v>
      </c>
      <c r="D25" s="383" t="s">
        <v>315</v>
      </c>
      <c r="E25" s="528" t="s">
        <v>316</v>
      </c>
      <c r="F25" s="161"/>
      <c r="G25" s="161"/>
      <c r="H25" s="161"/>
      <c r="I25" s="161"/>
      <c r="J25" s="161"/>
      <c r="K25" s="161"/>
    </row>
    <row r="26" spans="2:13" ht="45">
      <c r="B26" s="406" t="s">
        <v>302</v>
      </c>
      <c r="C26" s="382">
        <v>3</v>
      </c>
      <c r="D26" s="383" t="s">
        <v>317</v>
      </c>
      <c r="E26" s="528" t="s">
        <v>318</v>
      </c>
      <c r="G26" s="161"/>
      <c r="H26" s="161"/>
      <c r="I26" s="161"/>
      <c r="J26" s="161"/>
      <c r="K26" s="161"/>
    </row>
    <row r="27" spans="2:13" ht="45">
      <c r="B27" s="406" t="s">
        <v>302</v>
      </c>
      <c r="C27" s="382">
        <v>3</v>
      </c>
      <c r="D27" s="383" t="s">
        <v>319</v>
      </c>
      <c r="E27" s="528" t="s">
        <v>320</v>
      </c>
      <c r="F27" s="161"/>
      <c r="G27" s="161"/>
      <c r="H27" s="161"/>
      <c r="I27" s="161"/>
      <c r="J27" s="161"/>
      <c r="K27" s="161"/>
    </row>
    <row r="28" spans="2:13" ht="30">
      <c r="B28" s="406" t="s">
        <v>302</v>
      </c>
      <c r="C28" s="382">
        <v>3</v>
      </c>
      <c r="D28" s="383" t="s">
        <v>103</v>
      </c>
      <c r="E28" s="528" t="s">
        <v>321</v>
      </c>
    </row>
    <row r="29" spans="2:13" ht="30.75" thickBot="1">
      <c r="B29" s="408" t="s">
        <v>302</v>
      </c>
      <c r="C29" s="387">
        <v>3</v>
      </c>
      <c r="D29" s="388" t="s">
        <v>104</v>
      </c>
      <c r="E29" s="388" t="s">
        <v>322</v>
      </c>
    </row>
    <row r="30" spans="2:13" ht="60">
      <c r="B30" s="409" t="s">
        <v>323</v>
      </c>
      <c r="C30" s="389">
        <v>1</v>
      </c>
      <c r="D30" s="390" t="s">
        <v>113</v>
      </c>
      <c r="E30" s="390" t="s">
        <v>324</v>
      </c>
      <c r="F30" s="391"/>
      <c r="G30" s="391"/>
      <c r="H30" s="391"/>
      <c r="I30" s="391"/>
      <c r="J30" s="391"/>
      <c r="K30" s="391"/>
      <c r="L30" s="391"/>
      <c r="M30" s="391"/>
    </row>
    <row r="31" spans="2:13" ht="30">
      <c r="B31" s="409" t="s">
        <v>323</v>
      </c>
      <c r="C31" s="382">
        <v>1</v>
      </c>
      <c r="D31" s="383" t="s">
        <v>115</v>
      </c>
      <c r="E31" s="383" t="s">
        <v>325</v>
      </c>
    </row>
    <row r="32" spans="2:13" ht="30">
      <c r="B32" s="409" t="s">
        <v>323</v>
      </c>
      <c r="C32" s="382">
        <v>1</v>
      </c>
      <c r="D32" s="383" t="s">
        <v>116</v>
      </c>
      <c r="E32" s="383" t="s">
        <v>326</v>
      </c>
    </row>
    <row r="33" spans="2:13">
      <c r="B33" s="409" t="s">
        <v>323</v>
      </c>
      <c r="C33" s="382">
        <v>1</v>
      </c>
      <c r="D33" s="383" t="s">
        <v>118</v>
      </c>
      <c r="E33" s="383" t="s">
        <v>327</v>
      </c>
    </row>
    <row r="34" spans="2:13" ht="30">
      <c r="B34" s="409" t="s">
        <v>323</v>
      </c>
      <c r="C34" s="382">
        <v>1</v>
      </c>
      <c r="D34" s="383" t="s">
        <v>117</v>
      </c>
      <c r="E34" s="383" t="s">
        <v>328</v>
      </c>
    </row>
    <row r="35" spans="2:13" ht="45">
      <c r="B35" s="409" t="s">
        <v>323</v>
      </c>
      <c r="C35" s="382">
        <v>1</v>
      </c>
      <c r="D35" s="383" t="s">
        <v>329</v>
      </c>
      <c r="E35" s="419" t="s">
        <v>330</v>
      </c>
    </row>
    <row r="36" spans="2:13">
      <c r="B36" s="409" t="s">
        <v>323</v>
      </c>
      <c r="C36" s="382">
        <v>2</v>
      </c>
      <c r="D36" s="383" t="s">
        <v>121</v>
      </c>
      <c r="E36" s="383" t="s">
        <v>331</v>
      </c>
    </row>
    <row r="37" spans="2:13">
      <c r="B37" s="409" t="s">
        <v>323</v>
      </c>
      <c r="C37" s="382">
        <v>2</v>
      </c>
      <c r="D37" s="383" t="s">
        <v>123</v>
      </c>
      <c r="E37" s="383" t="s">
        <v>332</v>
      </c>
    </row>
    <row r="38" spans="2:13">
      <c r="B38" s="409" t="s">
        <v>323</v>
      </c>
      <c r="C38" s="382">
        <v>2</v>
      </c>
      <c r="D38" s="383" t="s">
        <v>124</v>
      </c>
      <c r="E38" s="383" t="s">
        <v>333</v>
      </c>
    </row>
    <row r="39" spans="2:13">
      <c r="B39" s="409" t="s">
        <v>323</v>
      </c>
      <c r="C39" s="382">
        <v>2</v>
      </c>
      <c r="D39" s="383" t="s">
        <v>125</v>
      </c>
      <c r="E39" s="383" t="s">
        <v>334</v>
      </c>
    </row>
    <row r="40" spans="2:13">
      <c r="B40" s="409" t="s">
        <v>323</v>
      </c>
      <c r="C40" s="382">
        <v>2</v>
      </c>
      <c r="D40" s="383" t="s">
        <v>126</v>
      </c>
      <c r="E40" s="383" t="s">
        <v>335</v>
      </c>
    </row>
    <row r="41" spans="2:13" ht="30">
      <c r="B41" s="409" t="s">
        <v>323</v>
      </c>
      <c r="C41" s="382">
        <v>2</v>
      </c>
      <c r="D41" s="383" t="s">
        <v>127</v>
      </c>
      <c r="E41" s="383" t="s">
        <v>336</v>
      </c>
    </row>
    <row r="42" spans="2:13" ht="30">
      <c r="B42" s="409" t="s">
        <v>323</v>
      </c>
      <c r="C42" s="382">
        <v>2</v>
      </c>
      <c r="D42" s="383" t="s">
        <v>128</v>
      </c>
      <c r="E42" s="383" t="s">
        <v>337</v>
      </c>
    </row>
    <row r="43" spans="2:13">
      <c r="B43" s="409" t="s">
        <v>323</v>
      </c>
      <c r="C43" s="382">
        <v>2</v>
      </c>
      <c r="D43" s="383" t="s">
        <v>129</v>
      </c>
      <c r="E43" s="383" t="s">
        <v>338</v>
      </c>
    </row>
    <row r="44" spans="2:13" ht="60">
      <c r="B44" s="409" t="s">
        <v>323</v>
      </c>
      <c r="C44" s="382">
        <v>3</v>
      </c>
      <c r="D44" s="383" t="s">
        <v>339</v>
      </c>
      <c r="E44" s="383" t="s">
        <v>340</v>
      </c>
      <c r="F44" s="392"/>
      <c r="G44" s="392"/>
      <c r="H44" s="392"/>
      <c r="I44" s="392"/>
      <c r="J44" s="392"/>
      <c r="K44" s="392"/>
      <c r="L44" s="392"/>
      <c r="M44" s="392"/>
    </row>
    <row r="45" spans="2:13" ht="30">
      <c r="B45" s="409" t="s">
        <v>323</v>
      </c>
      <c r="C45" s="382">
        <v>4</v>
      </c>
      <c r="D45" s="383" t="s">
        <v>137</v>
      </c>
      <c r="E45" s="383" t="s">
        <v>341</v>
      </c>
    </row>
    <row r="46" spans="2:13" ht="30">
      <c r="B46" s="409" t="s">
        <v>323</v>
      </c>
      <c r="C46" s="382">
        <v>4</v>
      </c>
      <c r="D46" s="383" t="s">
        <v>342</v>
      </c>
      <c r="E46" s="383" t="s">
        <v>343</v>
      </c>
    </row>
    <row r="47" spans="2:13" ht="45">
      <c r="B47" s="409" t="s">
        <v>323</v>
      </c>
      <c r="C47" s="382">
        <v>4</v>
      </c>
      <c r="D47" s="383" t="s">
        <v>139</v>
      </c>
      <c r="E47" s="383" t="s">
        <v>344</v>
      </c>
      <c r="F47" s="393"/>
      <c r="G47" s="393"/>
      <c r="H47" s="393"/>
      <c r="I47" s="393"/>
      <c r="J47" s="393"/>
      <c r="K47" s="393"/>
    </row>
    <row r="48" spans="2:13">
      <c r="B48" s="409" t="s">
        <v>323</v>
      </c>
      <c r="C48" s="382">
        <v>4</v>
      </c>
      <c r="D48" s="383" t="s">
        <v>345</v>
      </c>
      <c r="E48" s="383" t="s">
        <v>346</v>
      </c>
    </row>
    <row r="49" spans="2:13" ht="30">
      <c r="B49" s="409" t="s">
        <v>323</v>
      </c>
      <c r="C49" s="382">
        <v>4</v>
      </c>
      <c r="D49" s="383" t="s">
        <v>347</v>
      </c>
      <c r="E49" s="383" t="s">
        <v>348</v>
      </c>
    </row>
    <row r="50" spans="2:13">
      <c r="B50" s="409" t="s">
        <v>323</v>
      </c>
      <c r="C50" s="382">
        <v>4</v>
      </c>
      <c r="D50" s="383" t="s">
        <v>142</v>
      </c>
      <c r="E50" s="383" t="s">
        <v>349</v>
      </c>
    </row>
    <row r="51" spans="2:13">
      <c r="B51" s="409" t="s">
        <v>323</v>
      </c>
      <c r="C51" s="382">
        <v>4</v>
      </c>
      <c r="D51" s="383" t="s">
        <v>350</v>
      </c>
      <c r="E51" s="383" t="s">
        <v>351</v>
      </c>
    </row>
    <row r="52" spans="2:13">
      <c r="B52" s="409" t="s">
        <v>323</v>
      </c>
      <c r="C52" s="382">
        <v>4</v>
      </c>
      <c r="D52" s="383" t="s">
        <v>352</v>
      </c>
      <c r="E52" s="383" t="s">
        <v>353</v>
      </c>
    </row>
    <row r="53" spans="2:13" ht="30">
      <c r="B53" s="409" t="s">
        <v>323</v>
      </c>
      <c r="C53" s="382">
        <v>4</v>
      </c>
      <c r="D53" s="383" t="s">
        <v>145</v>
      </c>
      <c r="E53" s="383" t="s">
        <v>354</v>
      </c>
    </row>
    <row r="54" spans="2:13" ht="30.75" thickBot="1">
      <c r="B54" s="408" t="s">
        <v>323</v>
      </c>
      <c r="C54" s="387">
        <v>4</v>
      </c>
      <c r="D54" s="388" t="s">
        <v>147</v>
      </c>
      <c r="E54" s="388" t="s">
        <v>355</v>
      </c>
    </row>
    <row r="55" spans="2:13" ht="105">
      <c r="B55" s="411" t="s">
        <v>356</v>
      </c>
      <c r="C55" s="389">
        <v>1</v>
      </c>
      <c r="D55" s="390" t="s">
        <v>357</v>
      </c>
      <c r="E55" s="390" t="s">
        <v>358</v>
      </c>
    </row>
    <row r="56" spans="2:13" ht="210">
      <c r="B56" s="412" t="s">
        <v>356</v>
      </c>
      <c r="C56" s="382">
        <v>1</v>
      </c>
      <c r="D56" s="383" t="s">
        <v>157</v>
      </c>
      <c r="E56" s="419" t="s">
        <v>359</v>
      </c>
    </row>
    <row r="57" spans="2:13" ht="225">
      <c r="B57" s="412" t="s">
        <v>356</v>
      </c>
      <c r="C57" s="382">
        <v>1</v>
      </c>
      <c r="D57" s="383" t="s">
        <v>158</v>
      </c>
      <c r="E57" s="419" t="s">
        <v>360</v>
      </c>
    </row>
    <row r="58" spans="2:13" ht="255">
      <c r="B58" s="412" t="s">
        <v>356</v>
      </c>
      <c r="C58" s="382">
        <v>1</v>
      </c>
      <c r="D58" s="383" t="s">
        <v>361</v>
      </c>
      <c r="E58" s="419" t="s">
        <v>362</v>
      </c>
    </row>
    <row r="59" spans="2:13" ht="30">
      <c r="B59" s="412" t="s">
        <v>356</v>
      </c>
      <c r="C59" s="382">
        <v>1</v>
      </c>
      <c r="D59" s="383" t="s">
        <v>363</v>
      </c>
      <c r="E59" s="383" t="s">
        <v>364</v>
      </c>
    </row>
    <row r="60" spans="2:13" ht="18">
      <c r="B60" s="412" t="s">
        <v>356</v>
      </c>
      <c r="C60" s="382">
        <v>2</v>
      </c>
      <c r="D60" s="383" t="s">
        <v>365</v>
      </c>
      <c r="E60" s="383" t="s">
        <v>366</v>
      </c>
    </row>
    <row r="61" spans="2:13" ht="18">
      <c r="B61" s="412" t="s">
        <v>356</v>
      </c>
      <c r="C61" s="382">
        <v>2</v>
      </c>
      <c r="D61" s="383" t="s">
        <v>367</v>
      </c>
      <c r="E61" s="383" t="s">
        <v>368</v>
      </c>
    </row>
    <row r="62" spans="2:13" ht="18">
      <c r="B62" s="412" t="s">
        <v>356</v>
      </c>
      <c r="C62" s="382">
        <v>2</v>
      </c>
      <c r="D62" s="383" t="s">
        <v>369</v>
      </c>
      <c r="E62" s="383" t="s">
        <v>370</v>
      </c>
    </row>
    <row r="63" spans="2:13" ht="18">
      <c r="B63" s="412" t="s">
        <v>356</v>
      </c>
      <c r="C63" s="382">
        <v>2</v>
      </c>
      <c r="D63" s="383" t="s">
        <v>371</v>
      </c>
      <c r="E63" s="419" t="s">
        <v>372</v>
      </c>
      <c r="F63" s="394"/>
      <c r="G63" s="394"/>
      <c r="H63" s="394"/>
      <c r="I63" s="394"/>
      <c r="J63" s="394"/>
      <c r="K63" s="394"/>
      <c r="L63" s="394"/>
      <c r="M63" s="394"/>
    </row>
    <row r="64" spans="2:13">
      <c r="B64" s="412" t="s">
        <v>356</v>
      </c>
      <c r="C64" s="382">
        <v>3</v>
      </c>
      <c r="D64" s="383" t="s">
        <v>168</v>
      </c>
      <c r="E64" s="419" t="s">
        <v>373</v>
      </c>
    </row>
    <row r="65" spans="2:13">
      <c r="B65" s="412" t="s">
        <v>356</v>
      </c>
      <c r="C65" s="382">
        <v>3</v>
      </c>
      <c r="D65" s="383" t="s">
        <v>169</v>
      </c>
      <c r="E65" s="419" t="s">
        <v>374</v>
      </c>
    </row>
    <row r="66" spans="2:13">
      <c r="B66" s="412" t="s">
        <v>356</v>
      </c>
      <c r="C66" s="382">
        <v>3</v>
      </c>
      <c r="D66" s="383" t="s">
        <v>170</v>
      </c>
      <c r="E66" s="419" t="s">
        <v>375</v>
      </c>
    </row>
    <row r="67" spans="2:13">
      <c r="B67" s="412" t="s">
        <v>356</v>
      </c>
      <c r="C67" s="382">
        <v>3</v>
      </c>
      <c r="D67" s="383" t="s">
        <v>171</v>
      </c>
      <c r="E67" s="419" t="s">
        <v>376</v>
      </c>
    </row>
    <row r="68" spans="2:13">
      <c r="B68" s="412" t="s">
        <v>356</v>
      </c>
      <c r="C68" s="382">
        <v>3</v>
      </c>
      <c r="D68" s="383" t="s">
        <v>377</v>
      </c>
      <c r="E68" s="383" t="s">
        <v>378</v>
      </c>
    </row>
    <row r="69" spans="2:13">
      <c r="B69" s="412" t="s">
        <v>356</v>
      </c>
      <c r="C69" s="382">
        <v>3</v>
      </c>
      <c r="D69" s="383" t="s">
        <v>174</v>
      </c>
      <c r="E69" s="419" t="s">
        <v>379</v>
      </c>
    </row>
    <row r="70" spans="2:13" ht="30">
      <c r="B70" s="412" t="s">
        <v>356</v>
      </c>
      <c r="C70" s="382">
        <v>3</v>
      </c>
      <c r="D70" s="383" t="s">
        <v>175</v>
      </c>
      <c r="E70" s="383" t="s">
        <v>380</v>
      </c>
      <c r="F70" s="394"/>
      <c r="G70" s="394"/>
      <c r="H70" s="394"/>
      <c r="I70" s="394"/>
      <c r="J70" s="394"/>
      <c r="K70" s="394"/>
      <c r="L70" s="394"/>
      <c r="M70" s="394"/>
    </row>
    <row r="71" spans="2:13" ht="30">
      <c r="B71" s="412" t="s">
        <v>356</v>
      </c>
      <c r="C71" s="382">
        <v>3</v>
      </c>
      <c r="D71" s="383" t="s">
        <v>176</v>
      </c>
      <c r="E71" s="383" t="s">
        <v>381</v>
      </c>
      <c r="F71" s="394"/>
      <c r="G71" s="394"/>
      <c r="H71" s="394"/>
      <c r="I71" s="394"/>
      <c r="J71" s="394"/>
      <c r="K71" s="394"/>
      <c r="L71" s="394"/>
      <c r="M71" s="394"/>
    </row>
    <row r="72" spans="2:13" ht="30">
      <c r="B72" s="412" t="s">
        <v>356</v>
      </c>
      <c r="C72" s="382">
        <v>4</v>
      </c>
      <c r="D72" s="383" t="s">
        <v>382</v>
      </c>
      <c r="E72" s="383" t="s">
        <v>383</v>
      </c>
    </row>
    <row r="73" spans="2:13" ht="30">
      <c r="B73" s="412" t="s">
        <v>356</v>
      </c>
      <c r="C73" s="382">
        <v>4</v>
      </c>
      <c r="D73" s="383" t="s">
        <v>384</v>
      </c>
      <c r="E73" s="383" t="s">
        <v>385</v>
      </c>
    </row>
    <row r="74" spans="2:13" ht="30">
      <c r="B74" s="412" t="s">
        <v>356</v>
      </c>
      <c r="C74" s="382">
        <v>4</v>
      </c>
      <c r="D74" s="383" t="s">
        <v>386</v>
      </c>
      <c r="E74" s="383" t="s">
        <v>387</v>
      </c>
    </row>
    <row r="75" spans="2:13" ht="30">
      <c r="B75" s="412" t="s">
        <v>356</v>
      </c>
      <c r="C75" s="382">
        <v>4</v>
      </c>
      <c r="D75" s="383" t="s">
        <v>388</v>
      </c>
      <c r="E75" s="383" t="s">
        <v>389</v>
      </c>
    </row>
    <row r="76" spans="2:13" ht="30">
      <c r="B76" s="412" t="s">
        <v>356</v>
      </c>
      <c r="C76" s="382">
        <v>4</v>
      </c>
      <c r="D76" s="383" t="s">
        <v>390</v>
      </c>
      <c r="E76" s="383" t="s">
        <v>391</v>
      </c>
    </row>
    <row r="77" spans="2:13" ht="30">
      <c r="B77" s="412" t="s">
        <v>356</v>
      </c>
      <c r="C77" s="382">
        <v>4</v>
      </c>
      <c r="D77" s="383" t="s">
        <v>392</v>
      </c>
      <c r="E77" s="383" t="s">
        <v>393</v>
      </c>
    </row>
    <row r="78" spans="2:13" ht="30.75" thickBot="1">
      <c r="B78" s="413" t="s">
        <v>356</v>
      </c>
      <c r="C78" s="387">
        <v>4</v>
      </c>
      <c r="D78" s="388" t="s">
        <v>394</v>
      </c>
      <c r="E78" s="388" t="s">
        <v>395</v>
      </c>
    </row>
    <row r="79" spans="2:13" ht="60">
      <c r="B79" s="411" t="s">
        <v>396</v>
      </c>
      <c r="C79" s="389">
        <v>1</v>
      </c>
      <c r="D79" s="390" t="s">
        <v>203</v>
      </c>
      <c r="E79" s="420" t="s">
        <v>397</v>
      </c>
    </row>
    <row r="80" spans="2:13">
      <c r="B80" s="412" t="s">
        <v>396</v>
      </c>
      <c r="C80" s="382">
        <v>1</v>
      </c>
      <c r="D80" s="383" t="s">
        <v>205</v>
      </c>
      <c r="E80" s="530" t="s">
        <v>398</v>
      </c>
    </row>
    <row r="81" spans="2:11" ht="30">
      <c r="B81" s="412" t="s">
        <v>396</v>
      </c>
      <c r="C81" s="382">
        <v>1</v>
      </c>
      <c r="D81" s="383" t="s">
        <v>206</v>
      </c>
      <c r="E81" s="530" t="s">
        <v>399</v>
      </c>
    </row>
    <row r="82" spans="2:11">
      <c r="B82" s="412" t="s">
        <v>396</v>
      </c>
      <c r="C82" s="382">
        <v>1</v>
      </c>
      <c r="D82" s="383" t="s">
        <v>174</v>
      </c>
      <c r="E82" s="530" t="s">
        <v>379</v>
      </c>
    </row>
    <row r="83" spans="2:11" ht="45">
      <c r="B83" s="412" t="s">
        <v>396</v>
      </c>
      <c r="C83" s="382">
        <v>1</v>
      </c>
      <c r="D83" s="383" t="s">
        <v>175</v>
      </c>
      <c r="E83" s="528" t="s">
        <v>400</v>
      </c>
      <c r="F83" s="395"/>
      <c r="G83" s="395"/>
      <c r="H83" s="395"/>
      <c r="I83" s="395"/>
      <c r="J83" s="395"/>
    </row>
    <row r="84" spans="2:11">
      <c r="B84" s="412" t="s">
        <v>396</v>
      </c>
      <c r="C84" s="382">
        <v>1</v>
      </c>
      <c r="D84" s="383" t="s">
        <v>176</v>
      </c>
      <c r="E84" s="528" t="s">
        <v>401</v>
      </c>
      <c r="F84" s="395"/>
      <c r="G84" s="395"/>
      <c r="H84" s="395"/>
      <c r="I84" s="395"/>
      <c r="J84" s="395"/>
      <c r="K84" s="395"/>
    </row>
    <row r="85" spans="2:11" ht="45">
      <c r="B85" s="412" t="s">
        <v>396</v>
      </c>
      <c r="C85" s="382">
        <v>1</v>
      </c>
      <c r="D85" s="383" t="s">
        <v>402</v>
      </c>
      <c r="E85" s="528" t="s">
        <v>403</v>
      </c>
      <c r="F85" s="396"/>
      <c r="G85" s="396"/>
      <c r="H85" s="396"/>
      <c r="I85" s="396"/>
      <c r="J85" s="396"/>
    </row>
    <row r="86" spans="2:11">
      <c r="B86" s="412" t="s">
        <v>396</v>
      </c>
      <c r="C86" s="382">
        <v>2</v>
      </c>
      <c r="D86" s="383" t="s">
        <v>210</v>
      </c>
      <c r="E86" s="419" t="s">
        <v>404</v>
      </c>
      <c r="K86" s="397"/>
    </row>
    <row r="87" spans="2:11">
      <c r="B87" s="412" t="s">
        <v>396</v>
      </c>
      <c r="C87" s="382">
        <v>2</v>
      </c>
      <c r="D87" s="383" t="s">
        <v>212</v>
      </c>
      <c r="E87" s="419" t="s">
        <v>405</v>
      </c>
    </row>
    <row r="88" spans="2:11">
      <c r="B88" s="412" t="s">
        <v>396</v>
      </c>
      <c r="C88" s="382">
        <v>2</v>
      </c>
      <c r="D88" s="383" t="s">
        <v>213</v>
      </c>
      <c r="E88" s="383" t="s">
        <v>406</v>
      </c>
      <c r="F88" s="398"/>
      <c r="G88" s="398"/>
      <c r="H88" s="398"/>
      <c r="I88" s="398"/>
      <c r="J88" s="398"/>
      <c r="K88" s="398"/>
    </row>
    <row r="89" spans="2:11" ht="45">
      <c r="B89" s="412" t="s">
        <v>396</v>
      </c>
      <c r="C89" s="382">
        <v>3</v>
      </c>
      <c r="D89" s="383" t="s">
        <v>215</v>
      </c>
      <c r="E89" s="528" t="s">
        <v>407</v>
      </c>
    </row>
    <row r="90" spans="2:11" ht="30">
      <c r="B90" s="412" t="s">
        <v>396</v>
      </c>
      <c r="C90" s="382">
        <v>3</v>
      </c>
      <c r="D90" s="383" t="s">
        <v>216</v>
      </c>
      <c r="E90" s="528" t="s">
        <v>408</v>
      </c>
    </row>
    <row r="91" spans="2:11" ht="30">
      <c r="B91" s="412" t="s">
        <v>396</v>
      </c>
      <c r="C91" s="382">
        <v>3</v>
      </c>
      <c r="D91" s="383" t="s">
        <v>218</v>
      </c>
      <c r="E91" s="528" t="s">
        <v>409</v>
      </c>
    </row>
    <row r="92" spans="2:11">
      <c r="B92" s="412" t="s">
        <v>396</v>
      </c>
      <c r="C92" s="382">
        <v>3</v>
      </c>
      <c r="D92" s="383" t="s">
        <v>217</v>
      </c>
      <c r="E92" s="528" t="s">
        <v>410</v>
      </c>
    </row>
    <row r="93" spans="2:11" ht="45.75" thickBot="1">
      <c r="B93" s="413" t="s">
        <v>396</v>
      </c>
      <c r="C93" s="387">
        <v>4</v>
      </c>
      <c r="D93" s="388" t="s">
        <v>411</v>
      </c>
      <c r="E93" s="388" t="s">
        <v>412</v>
      </c>
    </row>
    <row r="94" spans="2:11" ht="60">
      <c r="B94" s="411" t="s">
        <v>413</v>
      </c>
      <c r="C94" s="389">
        <v>1</v>
      </c>
      <c r="D94" s="390" t="s">
        <v>226</v>
      </c>
      <c r="E94" s="390" t="s">
        <v>414</v>
      </c>
      <c r="F94" s="375"/>
      <c r="G94" s="375"/>
      <c r="H94" s="375"/>
      <c r="I94" s="375"/>
      <c r="J94" s="375"/>
    </row>
    <row r="95" spans="2:11" ht="30">
      <c r="B95" s="412" t="s">
        <v>413</v>
      </c>
      <c r="C95" s="382">
        <v>1</v>
      </c>
      <c r="D95" s="383" t="s">
        <v>230</v>
      </c>
      <c r="E95" s="383" t="s">
        <v>415</v>
      </c>
    </row>
    <row r="96" spans="2:11">
      <c r="B96" s="412" t="s">
        <v>413</v>
      </c>
      <c r="C96" s="382">
        <v>2</v>
      </c>
      <c r="D96" s="383" t="s">
        <v>234</v>
      </c>
      <c r="E96" s="419" t="s">
        <v>416</v>
      </c>
    </row>
    <row r="97" spans="2:10" ht="30">
      <c r="B97" s="412" t="s">
        <v>413</v>
      </c>
      <c r="C97" s="382">
        <v>2</v>
      </c>
      <c r="D97" s="383" t="s">
        <v>235</v>
      </c>
      <c r="E97" s="419" t="s">
        <v>417</v>
      </c>
    </row>
    <row r="98" spans="2:10" ht="30">
      <c r="B98" s="412" t="s">
        <v>413</v>
      </c>
      <c r="C98" s="382">
        <v>2</v>
      </c>
      <c r="D98" s="383" t="s">
        <v>236</v>
      </c>
      <c r="E98" s="529" t="s">
        <v>418</v>
      </c>
    </row>
    <row r="99" spans="2:10" ht="30">
      <c r="B99" s="412" t="s">
        <v>413</v>
      </c>
      <c r="C99" s="382">
        <v>2</v>
      </c>
      <c r="D99" s="383" t="s">
        <v>237</v>
      </c>
      <c r="E99" s="419" t="s">
        <v>419</v>
      </c>
    </row>
    <row r="100" spans="2:10">
      <c r="B100" s="412" t="s">
        <v>413</v>
      </c>
      <c r="C100" s="382">
        <v>2</v>
      </c>
      <c r="D100" s="383" t="s">
        <v>420</v>
      </c>
      <c r="E100" s="383" t="s">
        <v>421</v>
      </c>
    </row>
    <row r="101" spans="2:10">
      <c r="B101" s="412" t="s">
        <v>413</v>
      </c>
      <c r="C101" s="382">
        <v>2</v>
      </c>
      <c r="D101" s="383" t="s">
        <v>240</v>
      </c>
      <c r="E101" s="383" t="s">
        <v>422</v>
      </c>
    </row>
    <row r="102" spans="2:10">
      <c r="B102" s="412" t="s">
        <v>413</v>
      </c>
      <c r="C102" s="382">
        <v>2</v>
      </c>
      <c r="D102" s="383" t="s">
        <v>241</v>
      </c>
      <c r="E102" s="383" t="s">
        <v>423</v>
      </c>
    </row>
    <row r="103" spans="2:10">
      <c r="B103" s="412" t="s">
        <v>413</v>
      </c>
      <c r="C103" s="382">
        <v>2</v>
      </c>
      <c r="D103" s="383" t="s">
        <v>424</v>
      </c>
      <c r="E103" s="383" t="s">
        <v>425</v>
      </c>
    </row>
    <row r="104" spans="2:10">
      <c r="B104" s="412" t="s">
        <v>413</v>
      </c>
      <c r="C104" s="382">
        <v>2</v>
      </c>
      <c r="D104" s="383" t="s">
        <v>244</v>
      </c>
      <c r="E104" s="383" t="s">
        <v>426</v>
      </c>
    </row>
    <row r="105" spans="2:10">
      <c r="B105" s="412" t="s">
        <v>413</v>
      </c>
      <c r="C105" s="382">
        <v>2</v>
      </c>
      <c r="D105" s="383" t="s">
        <v>245</v>
      </c>
      <c r="E105" s="383" t="s">
        <v>427</v>
      </c>
    </row>
    <row r="106" spans="2:10">
      <c r="B106" s="413" t="s">
        <v>413</v>
      </c>
      <c r="C106" s="387">
        <v>3</v>
      </c>
      <c r="D106" s="388" t="s">
        <v>428</v>
      </c>
      <c r="E106" s="506" t="s">
        <v>429</v>
      </c>
    </row>
    <row r="107" spans="2:10" ht="30">
      <c r="B107" s="414" t="s">
        <v>430</v>
      </c>
      <c r="C107" s="389">
        <v>1</v>
      </c>
      <c r="D107" s="390" t="s">
        <v>431</v>
      </c>
      <c r="E107" s="390" t="s">
        <v>432</v>
      </c>
    </row>
    <row r="108" spans="2:10" ht="30">
      <c r="B108" s="415" t="s">
        <v>430</v>
      </c>
      <c r="C108" s="382">
        <v>1</v>
      </c>
      <c r="D108" s="383" t="s">
        <v>433</v>
      </c>
      <c r="E108" s="390" t="s">
        <v>434</v>
      </c>
    </row>
    <row r="109" spans="2:10" ht="45">
      <c r="B109" s="415" t="s">
        <v>430</v>
      </c>
      <c r="C109" s="382">
        <v>1</v>
      </c>
      <c r="D109" s="383" t="s">
        <v>435</v>
      </c>
      <c r="E109" s="383" t="s">
        <v>436</v>
      </c>
      <c r="F109" s="399"/>
      <c r="G109" s="399"/>
      <c r="H109" s="399"/>
      <c r="I109" s="399"/>
      <c r="J109" s="399"/>
    </row>
    <row r="110" spans="2:10" ht="90">
      <c r="B110" s="415" t="s">
        <v>430</v>
      </c>
      <c r="C110" s="382">
        <v>2</v>
      </c>
      <c r="D110" s="383" t="s">
        <v>259</v>
      </c>
      <c r="E110" s="383" t="s">
        <v>437</v>
      </c>
      <c r="F110" s="400"/>
      <c r="G110" s="400"/>
      <c r="H110" s="400"/>
      <c r="I110" s="400"/>
      <c r="J110" s="400"/>
    </row>
    <row r="111" spans="2:10" ht="30">
      <c r="B111" s="415" t="s">
        <v>430</v>
      </c>
      <c r="C111" s="382">
        <v>2</v>
      </c>
      <c r="D111" s="383" t="s">
        <v>438</v>
      </c>
      <c r="E111" s="383" t="s">
        <v>439</v>
      </c>
    </row>
    <row r="112" spans="2:10" ht="75">
      <c r="B112" s="415" t="s">
        <v>430</v>
      </c>
      <c r="C112" s="382">
        <v>2</v>
      </c>
      <c r="D112" s="383" t="s">
        <v>440</v>
      </c>
      <c r="E112" s="334" t="s">
        <v>441</v>
      </c>
    </row>
    <row r="113" spans="2:10" ht="45">
      <c r="B113" s="415" t="s">
        <v>430</v>
      </c>
      <c r="C113" s="382">
        <v>2</v>
      </c>
      <c r="D113" s="383" t="s">
        <v>442</v>
      </c>
      <c r="E113" s="419" t="s">
        <v>443</v>
      </c>
      <c r="F113" s="401"/>
      <c r="G113" s="401"/>
      <c r="H113" s="401"/>
      <c r="I113" s="401"/>
      <c r="J113" s="401"/>
    </row>
    <row r="114" spans="2:10" ht="45">
      <c r="B114" s="416" t="s">
        <v>430</v>
      </c>
      <c r="C114" s="387">
        <v>3</v>
      </c>
      <c r="D114" s="388" t="s">
        <v>264</v>
      </c>
      <c r="E114" s="531" t="s">
        <v>444</v>
      </c>
      <c r="F114" s="376"/>
      <c r="G114" s="376"/>
      <c r="H114" s="376"/>
      <c r="I114" s="376"/>
      <c r="J114" s="376"/>
    </row>
    <row r="121" spans="2:10">
      <c r="E121" s="505"/>
    </row>
    <row r="122" spans="2:10">
      <c r="E122" s="505"/>
    </row>
    <row r="123" spans="2:10">
      <c r="E123" s="505"/>
    </row>
  </sheetData>
  <sheetProtection sheet="1" objects="1" scenarios="1"/>
  <phoneticPr fontId="19"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8495E-182E-4C9F-A487-A4B992EEA963}">
  <sheetPr>
    <tabColor rgb="FF0070C0"/>
  </sheetPr>
  <dimension ref="B1:I106"/>
  <sheetViews>
    <sheetView showGridLines="0" workbookViewId="0"/>
  </sheetViews>
  <sheetFormatPr defaultColWidth="9.140625" defaultRowHeight="15"/>
  <cols>
    <col min="1" max="1" width="1.140625" style="4" customWidth="1"/>
    <col min="2" max="2" width="9.140625" style="4"/>
    <col min="3" max="4" width="9" style="4" customWidth="1"/>
    <col min="5" max="5" width="2" style="4" customWidth="1"/>
    <col min="6" max="6" width="4.42578125" style="4" hidden="1" customWidth="1"/>
    <col min="7" max="7" width="45.5703125" style="4" customWidth="1"/>
    <col min="8" max="8" width="99.42578125" style="52" customWidth="1"/>
    <col min="9" max="9" width="59.42578125" style="110" customWidth="1"/>
    <col min="10" max="16384" width="9.140625" style="4"/>
  </cols>
  <sheetData>
    <row r="1" spans="2:9" ht="59.85" customHeight="1">
      <c r="B1" s="105" t="s">
        <v>445</v>
      </c>
      <c r="C1" s="105"/>
      <c r="D1" s="105"/>
      <c r="E1" s="105"/>
      <c r="F1" s="104"/>
      <c r="G1" s="105"/>
      <c r="H1" s="105"/>
      <c r="I1" s="108"/>
    </row>
    <row r="2" spans="2:9" ht="43.5" customHeight="1">
      <c r="B2" s="605" t="s">
        <v>446</v>
      </c>
      <c r="C2" s="605"/>
      <c r="D2" s="605"/>
      <c r="E2" s="605"/>
      <c r="F2" s="607" t="s">
        <v>447</v>
      </c>
      <c r="G2" s="607"/>
      <c r="H2" s="607"/>
      <c r="I2" s="607"/>
    </row>
    <row r="3" spans="2:9" ht="15" customHeight="1">
      <c r="B3" s="606" t="s">
        <v>448</v>
      </c>
      <c r="C3" s="606"/>
      <c r="D3" s="606"/>
      <c r="E3" s="606"/>
      <c r="F3" s="607" t="s">
        <v>449</v>
      </c>
      <c r="G3" s="607"/>
      <c r="H3" s="607"/>
      <c r="I3" s="607"/>
    </row>
    <row r="4" spans="2:9" ht="10.5" customHeight="1">
      <c r="B4" s="5"/>
      <c r="C4" s="5"/>
      <c r="D4" s="5"/>
      <c r="E4" s="103"/>
      <c r="F4" s="5"/>
      <c r="G4" s="5"/>
    </row>
    <row r="5" spans="2:9" s="53" customFormat="1" ht="30" customHeight="1">
      <c r="B5" s="602" t="s">
        <v>450</v>
      </c>
      <c r="C5" s="603"/>
      <c r="D5" s="603"/>
      <c r="E5" s="603"/>
      <c r="F5" s="604"/>
      <c r="G5" s="102" t="s">
        <v>451</v>
      </c>
      <c r="H5" s="100" t="s">
        <v>452</v>
      </c>
      <c r="I5" s="101" t="s">
        <v>453</v>
      </c>
    </row>
    <row r="6" spans="2:9" ht="82.9" customHeight="1">
      <c r="B6" s="569" t="s">
        <v>454</v>
      </c>
      <c r="C6" s="570"/>
      <c r="D6" s="570"/>
      <c r="E6" s="570"/>
      <c r="F6" s="571"/>
      <c r="G6" s="72" t="s">
        <v>455</v>
      </c>
      <c r="H6" s="64" t="s">
        <v>456</v>
      </c>
      <c r="I6" s="63" t="s">
        <v>457</v>
      </c>
    </row>
    <row r="7" spans="2:9" ht="45">
      <c r="B7" s="584"/>
      <c r="C7" s="585"/>
      <c r="D7" s="585"/>
      <c r="E7" s="585"/>
      <c r="F7" s="586"/>
      <c r="G7" s="70" t="s">
        <v>458</v>
      </c>
      <c r="H7" s="65" t="s">
        <v>459</v>
      </c>
      <c r="I7" s="63" t="s">
        <v>460</v>
      </c>
    </row>
    <row r="8" spans="2:9" ht="62.65" customHeight="1">
      <c r="B8" s="584"/>
      <c r="C8" s="585"/>
      <c r="D8" s="585"/>
      <c r="E8" s="585"/>
      <c r="F8" s="586"/>
      <c r="G8" s="71" t="s">
        <v>461</v>
      </c>
      <c r="H8" s="64" t="s">
        <v>462</v>
      </c>
      <c r="I8" s="63" t="s">
        <v>463</v>
      </c>
    </row>
    <row r="9" spans="2:9" ht="73.5" customHeight="1">
      <c r="B9" s="584"/>
      <c r="C9" s="585"/>
      <c r="D9" s="585"/>
      <c r="E9" s="585"/>
      <c r="F9" s="586"/>
      <c r="G9" s="72" t="s">
        <v>464</v>
      </c>
      <c r="H9" s="431" t="s">
        <v>465</v>
      </c>
      <c r="I9" s="63"/>
    </row>
    <row r="10" spans="2:9" ht="92.65" customHeight="1">
      <c r="B10" s="584"/>
      <c r="C10" s="585"/>
      <c r="D10" s="585"/>
      <c r="E10" s="585"/>
      <c r="F10" s="586"/>
      <c r="G10" s="72" t="s">
        <v>466</v>
      </c>
      <c r="H10" s="93" t="s">
        <v>467</v>
      </c>
      <c r="I10" s="63"/>
    </row>
    <row r="11" spans="2:9" ht="56.45" customHeight="1">
      <c r="B11" s="584"/>
      <c r="C11" s="585"/>
      <c r="D11" s="585"/>
      <c r="E11" s="585"/>
      <c r="F11" s="586"/>
      <c r="G11" s="73" t="s">
        <v>468</v>
      </c>
      <c r="H11" s="65" t="s">
        <v>469</v>
      </c>
      <c r="I11" s="63" t="s">
        <v>470</v>
      </c>
    </row>
    <row r="12" spans="2:9" ht="25.15" customHeight="1">
      <c r="B12" s="584"/>
      <c r="C12" s="585"/>
      <c r="D12" s="585"/>
      <c r="E12" s="585"/>
      <c r="F12" s="586"/>
      <c r="G12" s="71" t="s">
        <v>471</v>
      </c>
      <c r="H12" s="66" t="s">
        <v>472</v>
      </c>
      <c r="I12" s="63"/>
    </row>
    <row r="13" spans="2:9" ht="107.1" customHeight="1">
      <c r="B13" s="584"/>
      <c r="C13" s="585"/>
      <c r="D13" s="585"/>
      <c r="E13" s="585"/>
      <c r="F13" s="586"/>
      <c r="G13" s="71" t="s">
        <v>473</v>
      </c>
      <c r="H13" s="107" t="s">
        <v>474</v>
      </c>
      <c r="I13" s="63"/>
    </row>
    <row r="14" spans="2:9" ht="74.25" customHeight="1">
      <c r="B14" s="584"/>
      <c r="C14" s="585"/>
      <c r="D14" s="585"/>
      <c r="E14" s="585"/>
      <c r="F14" s="586"/>
      <c r="G14" s="71" t="s">
        <v>475</v>
      </c>
      <c r="H14" s="107" t="s">
        <v>476</v>
      </c>
      <c r="I14" s="111" t="s">
        <v>477</v>
      </c>
    </row>
    <row r="15" spans="2:9" ht="45">
      <c r="B15" s="584"/>
      <c r="C15" s="585"/>
      <c r="D15" s="585"/>
      <c r="E15" s="585"/>
      <c r="F15" s="586"/>
      <c r="G15" s="74" t="s">
        <v>478</v>
      </c>
      <c r="H15" s="107" t="s">
        <v>479</v>
      </c>
      <c r="I15" s="111" t="s">
        <v>480</v>
      </c>
    </row>
    <row r="16" spans="2:9" ht="28.5" customHeight="1">
      <c r="B16" s="584"/>
      <c r="C16" s="585"/>
      <c r="D16" s="585"/>
      <c r="E16" s="585"/>
      <c r="F16" s="586"/>
      <c r="G16" s="75" t="s">
        <v>481</v>
      </c>
      <c r="H16" s="107" t="s">
        <v>482</v>
      </c>
      <c r="I16" s="69" t="s">
        <v>483</v>
      </c>
    </row>
    <row r="17" spans="2:9" ht="106.5" customHeight="1">
      <c r="B17" s="584"/>
      <c r="C17" s="585"/>
      <c r="D17" s="585"/>
      <c r="E17" s="585"/>
      <c r="F17" s="586"/>
      <c r="G17" s="74" t="s">
        <v>484</v>
      </c>
      <c r="H17" s="107" t="s">
        <v>485</v>
      </c>
      <c r="I17" s="111" t="s">
        <v>486</v>
      </c>
    </row>
    <row r="18" spans="2:9" ht="60">
      <c r="B18" s="584"/>
      <c r="C18" s="585"/>
      <c r="D18" s="585"/>
      <c r="E18" s="585"/>
      <c r="F18" s="586"/>
      <c r="G18" s="74" t="s">
        <v>487</v>
      </c>
      <c r="H18" s="65" t="s">
        <v>488</v>
      </c>
      <c r="I18" s="111" t="s">
        <v>489</v>
      </c>
    </row>
    <row r="19" spans="2:9" ht="32.25" customHeight="1">
      <c r="B19" s="584"/>
      <c r="C19" s="585"/>
      <c r="D19" s="585"/>
      <c r="E19" s="585"/>
      <c r="F19" s="586"/>
      <c r="G19" s="75" t="s">
        <v>490</v>
      </c>
      <c r="H19" s="93" t="s">
        <v>491</v>
      </c>
      <c r="I19" s="109" t="s">
        <v>492</v>
      </c>
    </row>
    <row r="20" spans="2:9" ht="16.5" customHeight="1">
      <c r="B20" s="584"/>
      <c r="C20" s="585"/>
      <c r="D20" s="585"/>
      <c r="E20" s="585"/>
      <c r="F20" s="586"/>
      <c r="G20" s="76" t="s">
        <v>493</v>
      </c>
      <c r="H20" s="107" t="s">
        <v>494</v>
      </c>
      <c r="I20" s="116" t="s">
        <v>495</v>
      </c>
    </row>
    <row r="21" spans="2:9" ht="18" customHeight="1">
      <c r="B21" s="584"/>
      <c r="C21" s="585"/>
      <c r="D21" s="585"/>
      <c r="E21" s="585"/>
      <c r="F21" s="586"/>
      <c r="G21" s="74" t="s">
        <v>496</v>
      </c>
      <c r="H21" s="107" t="s">
        <v>494</v>
      </c>
      <c r="I21" s="116" t="s">
        <v>495</v>
      </c>
    </row>
    <row r="22" spans="2:9" ht="30">
      <c r="B22" s="584"/>
      <c r="C22" s="585"/>
      <c r="D22" s="585"/>
      <c r="E22" s="585"/>
      <c r="F22" s="586"/>
      <c r="G22" s="490" t="s">
        <v>497</v>
      </c>
      <c r="H22" s="107" t="s">
        <v>494</v>
      </c>
      <c r="I22" s="116" t="s">
        <v>495</v>
      </c>
    </row>
    <row r="23" spans="2:9" ht="30">
      <c r="B23" s="584"/>
      <c r="C23" s="585"/>
      <c r="D23" s="585"/>
      <c r="E23" s="585"/>
      <c r="F23" s="586"/>
      <c r="G23" s="122" t="s">
        <v>498</v>
      </c>
      <c r="H23" s="120"/>
      <c r="I23" s="121"/>
    </row>
    <row r="24" spans="2:9" ht="45">
      <c r="B24" s="584"/>
      <c r="C24" s="585"/>
      <c r="D24" s="585"/>
      <c r="E24" s="585"/>
      <c r="F24" s="586"/>
      <c r="G24" s="77" t="s">
        <v>499</v>
      </c>
      <c r="H24" s="112" t="s">
        <v>500</v>
      </c>
      <c r="I24" s="63"/>
    </row>
    <row r="25" spans="2:9" ht="45">
      <c r="B25" s="584"/>
      <c r="C25" s="585"/>
      <c r="D25" s="585"/>
      <c r="E25" s="585"/>
      <c r="F25" s="586"/>
      <c r="G25" s="77" t="s">
        <v>501</v>
      </c>
      <c r="H25" s="112" t="s">
        <v>502</v>
      </c>
      <c r="I25" s="63"/>
    </row>
    <row r="26" spans="2:9">
      <c r="B26" s="584"/>
      <c r="C26" s="585"/>
      <c r="D26" s="585"/>
      <c r="E26" s="585"/>
      <c r="F26" s="586"/>
      <c r="G26" s="122" t="s">
        <v>503</v>
      </c>
      <c r="H26" s="123"/>
      <c r="I26" s="121"/>
    </row>
    <row r="27" spans="2:9" ht="90">
      <c r="B27" s="584"/>
      <c r="C27" s="585"/>
      <c r="D27" s="585"/>
      <c r="E27" s="585"/>
      <c r="F27" s="586"/>
      <c r="G27" s="67" t="s">
        <v>504</v>
      </c>
      <c r="H27" s="113" t="s">
        <v>505</v>
      </c>
      <c r="I27" s="69" t="s">
        <v>506</v>
      </c>
    </row>
    <row r="28" spans="2:9" ht="30">
      <c r="B28" s="584"/>
      <c r="C28" s="585"/>
      <c r="D28" s="585"/>
      <c r="E28" s="585"/>
      <c r="F28" s="586"/>
      <c r="G28" s="68" t="s">
        <v>507</v>
      </c>
      <c r="H28" s="107" t="s">
        <v>508</v>
      </c>
      <c r="I28" s="116" t="s">
        <v>495</v>
      </c>
    </row>
    <row r="29" spans="2:9" ht="45">
      <c r="B29" s="584"/>
      <c r="C29" s="585"/>
      <c r="D29" s="585"/>
      <c r="E29" s="585"/>
      <c r="F29" s="586"/>
      <c r="G29" s="78" t="s">
        <v>509</v>
      </c>
      <c r="H29" s="65" t="s">
        <v>510</v>
      </c>
      <c r="I29" s="63" t="s">
        <v>511</v>
      </c>
    </row>
    <row r="30" spans="2:9" ht="43.5" customHeight="1">
      <c r="B30" s="584"/>
      <c r="C30" s="585"/>
      <c r="D30" s="585"/>
      <c r="E30" s="585"/>
      <c r="F30" s="586"/>
      <c r="G30" s="77" t="s">
        <v>512</v>
      </c>
      <c r="H30" s="65" t="s">
        <v>513</v>
      </c>
      <c r="I30" s="63" t="s">
        <v>514</v>
      </c>
    </row>
    <row r="31" spans="2:9" ht="42" customHeight="1">
      <c r="B31" s="584"/>
      <c r="C31" s="585"/>
      <c r="D31" s="585"/>
      <c r="E31" s="585"/>
      <c r="F31" s="586"/>
      <c r="G31" s="77" t="s">
        <v>515</v>
      </c>
      <c r="H31" s="65" t="s">
        <v>513</v>
      </c>
      <c r="I31" s="63" t="s">
        <v>514</v>
      </c>
    </row>
    <row r="32" spans="2:9" ht="17.25" customHeight="1">
      <c r="B32" s="584"/>
      <c r="C32" s="585"/>
      <c r="D32" s="585"/>
      <c r="E32" s="585"/>
      <c r="F32" s="586"/>
      <c r="G32" s="99" t="s">
        <v>516</v>
      </c>
      <c r="H32" s="114" t="s">
        <v>517</v>
      </c>
      <c r="I32" s="63"/>
    </row>
    <row r="33" spans="2:9" ht="215.25" customHeight="1">
      <c r="B33" s="584"/>
      <c r="C33" s="585"/>
      <c r="D33" s="585"/>
      <c r="E33" s="585"/>
      <c r="F33" s="586"/>
      <c r="G33" s="98" t="s">
        <v>518</v>
      </c>
      <c r="H33" s="311" t="s">
        <v>519</v>
      </c>
      <c r="I33" s="63"/>
    </row>
    <row r="34" spans="2:9" ht="70.900000000000006" customHeight="1">
      <c r="B34" s="584"/>
      <c r="C34" s="585"/>
      <c r="D34" s="585"/>
      <c r="E34" s="585"/>
      <c r="F34" s="586"/>
      <c r="G34" s="67" t="s">
        <v>520</v>
      </c>
      <c r="H34" s="65" t="s">
        <v>521</v>
      </c>
      <c r="I34" s="111" t="s">
        <v>522</v>
      </c>
    </row>
    <row r="35" spans="2:9" ht="58.5" customHeight="1">
      <c r="B35" s="572"/>
      <c r="C35" s="573"/>
      <c r="D35" s="573"/>
      <c r="E35" s="573"/>
      <c r="F35" s="574"/>
      <c r="G35" s="68" t="s">
        <v>523</v>
      </c>
      <c r="H35" s="95" t="s">
        <v>524</v>
      </c>
      <c r="I35" s="63"/>
    </row>
    <row r="36" spans="2:9" ht="30.6" customHeight="1">
      <c r="B36" s="587" t="s">
        <v>525</v>
      </c>
      <c r="C36" s="588"/>
      <c r="D36" s="588"/>
      <c r="E36" s="588"/>
      <c r="F36" s="589"/>
      <c r="G36" s="97" t="s">
        <v>526</v>
      </c>
      <c r="H36" s="485" t="s">
        <v>527</v>
      </c>
      <c r="I36" s="109" t="s">
        <v>528</v>
      </c>
    </row>
    <row r="37" spans="2:9" ht="384.6" customHeight="1">
      <c r="B37" s="590"/>
      <c r="C37" s="591"/>
      <c r="D37" s="591"/>
      <c r="E37" s="591"/>
      <c r="F37" s="592"/>
      <c r="G37" s="96" t="s">
        <v>529</v>
      </c>
      <c r="H37" s="491" t="s">
        <v>530</v>
      </c>
      <c r="I37" s="63"/>
    </row>
    <row r="38" spans="2:9" ht="135">
      <c r="B38" s="593"/>
      <c r="C38" s="594"/>
      <c r="D38" s="594"/>
      <c r="E38" s="594"/>
      <c r="F38" s="595"/>
      <c r="G38" s="86" t="s">
        <v>531</v>
      </c>
      <c r="H38" s="312" t="s">
        <v>532</v>
      </c>
      <c r="I38" s="63" t="s">
        <v>533</v>
      </c>
    </row>
    <row r="39" spans="2:9" ht="102.6" customHeight="1">
      <c r="B39" s="581" t="s">
        <v>534</v>
      </c>
      <c r="C39" s="582"/>
      <c r="D39" s="582"/>
      <c r="E39" s="582"/>
      <c r="F39" s="583"/>
      <c r="G39" s="91" t="s">
        <v>535</v>
      </c>
      <c r="H39" s="114" t="s">
        <v>536</v>
      </c>
      <c r="I39" s="63"/>
    </row>
    <row r="40" spans="2:9" ht="51" customHeight="1">
      <c r="B40" s="578"/>
      <c r="C40" s="579"/>
      <c r="D40" s="579"/>
      <c r="E40" s="579"/>
      <c r="F40" s="580"/>
      <c r="G40" s="85" t="s">
        <v>537</v>
      </c>
      <c r="H40" s="113" t="s">
        <v>538</v>
      </c>
      <c r="I40" s="63"/>
    </row>
    <row r="41" spans="2:9" ht="188.1" customHeight="1">
      <c r="B41" s="557" t="s">
        <v>539</v>
      </c>
      <c r="C41" s="558"/>
      <c r="D41" s="558"/>
      <c r="E41" s="558"/>
      <c r="F41" s="559"/>
      <c r="G41" s="84" t="s">
        <v>540</v>
      </c>
      <c r="H41" s="65" t="s">
        <v>541</v>
      </c>
      <c r="I41" s="111" t="s">
        <v>542</v>
      </c>
    </row>
    <row r="42" spans="2:9" ht="65.099999999999994" customHeight="1">
      <c r="B42" s="560"/>
      <c r="C42" s="561"/>
      <c r="D42" s="561"/>
      <c r="E42" s="561"/>
      <c r="F42" s="562"/>
      <c r="G42" s="84" t="s">
        <v>543</v>
      </c>
      <c r="H42" s="114" t="s">
        <v>544</v>
      </c>
      <c r="I42" s="492" t="s">
        <v>545</v>
      </c>
    </row>
    <row r="43" spans="2:9" ht="69.75" customHeight="1">
      <c r="B43" s="596" t="s">
        <v>546</v>
      </c>
      <c r="C43" s="597"/>
      <c r="D43" s="597"/>
      <c r="E43" s="597"/>
      <c r="F43" s="598"/>
      <c r="G43" s="92" t="s">
        <v>547</v>
      </c>
      <c r="H43" s="93" t="s">
        <v>548</v>
      </c>
      <c r="I43" s="109" t="s">
        <v>549</v>
      </c>
    </row>
    <row r="44" spans="2:9" ht="97.5" customHeight="1">
      <c r="B44" s="557" t="s">
        <v>550</v>
      </c>
      <c r="C44" s="558"/>
      <c r="D44" s="558"/>
      <c r="E44" s="558"/>
      <c r="F44" s="599"/>
      <c r="G44" s="80" t="s">
        <v>551</v>
      </c>
      <c r="H44" s="64" t="s">
        <v>552</v>
      </c>
      <c r="I44" s="116" t="s">
        <v>495</v>
      </c>
    </row>
    <row r="45" spans="2:9" ht="108" customHeight="1">
      <c r="B45" s="575"/>
      <c r="C45" s="576"/>
      <c r="D45" s="576"/>
      <c r="E45" s="576"/>
      <c r="F45" s="600"/>
      <c r="G45" s="86" t="s">
        <v>553</v>
      </c>
      <c r="H45" s="95" t="s">
        <v>554</v>
      </c>
      <c r="I45" s="117" t="s">
        <v>495</v>
      </c>
    </row>
    <row r="46" spans="2:9" ht="30.75" customHeight="1">
      <c r="B46" s="578"/>
      <c r="C46" s="579"/>
      <c r="D46" s="579"/>
      <c r="E46" s="579"/>
      <c r="F46" s="601"/>
      <c r="G46" s="86" t="s">
        <v>555</v>
      </c>
      <c r="H46" s="93" t="s">
        <v>556</v>
      </c>
      <c r="I46" s="117" t="s">
        <v>495</v>
      </c>
    </row>
    <row r="47" spans="2:9" ht="30">
      <c r="B47" s="563" t="s">
        <v>557</v>
      </c>
      <c r="C47" s="564"/>
      <c r="D47" s="564"/>
      <c r="E47" s="564"/>
      <c r="F47" s="565"/>
      <c r="G47" s="80" t="s">
        <v>558</v>
      </c>
      <c r="H47" s="94" t="s">
        <v>559</v>
      </c>
      <c r="I47" s="117" t="s">
        <v>495</v>
      </c>
    </row>
    <row r="48" spans="2:9" ht="24.6" customHeight="1">
      <c r="B48" s="557" t="s">
        <v>560</v>
      </c>
      <c r="C48" s="558"/>
      <c r="D48" s="558"/>
      <c r="E48" s="558"/>
      <c r="F48" s="559"/>
      <c r="G48" s="85" t="s">
        <v>561</v>
      </c>
      <c r="H48" s="65" t="s">
        <v>562</v>
      </c>
      <c r="I48" s="63"/>
    </row>
    <row r="49" spans="2:9" ht="29.1" customHeight="1">
      <c r="B49" s="575"/>
      <c r="C49" s="576"/>
      <c r="D49" s="576"/>
      <c r="E49" s="576"/>
      <c r="F49" s="577"/>
      <c r="G49" s="144" t="s">
        <v>563</v>
      </c>
      <c r="H49" s="65" t="s">
        <v>564</v>
      </c>
      <c r="I49" s="63"/>
    </row>
    <row r="50" spans="2:9" ht="17.25" customHeight="1">
      <c r="B50" s="575"/>
      <c r="C50" s="576"/>
      <c r="D50" s="576"/>
      <c r="E50" s="576"/>
      <c r="F50" s="577"/>
      <c r="G50" s="89" t="s">
        <v>565</v>
      </c>
      <c r="H50" s="145" t="s">
        <v>562</v>
      </c>
      <c r="I50" s="63"/>
    </row>
    <row r="51" spans="2:9" ht="48" customHeight="1">
      <c r="B51" s="575"/>
      <c r="C51" s="576"/>
      <c r="D51" s="576"/>
      <c r="E51" s="576"/>
      <c r="F51" s="577"/>
      <c r="G51" s="85" t="s">
        <v>566</v>
      </c>
      <c r="H51" s="113" t="s">
        <v>567</v>
      </c>
      <c r="I51" s="63" t="s">
        <v>568</v>
      </c>
    </row>
    <row r="52" spans="2:9" ht="30">
      <c r="B52" s="560"/>
      <c r="C52" s="561"/>
      <c r="D52" s="561"/>
      <c r="E52" s="561"/>
      <c r="F52" s="562"/>
      <c r="G52" s="124" t="s">
        <v>569</v>
      </c>
      <c r="H52" s="123"/>
      <c r="I52" s="121"/>
    </row>
    <row r="53" spans="2:9" ht="30">
      <c r="B53" s="581" t="s">
        <v>570</v>
      </c>
      <c r="C53" s="582"/>
      <c r="D53" s="582"/>
      <c r="E53" s="582"/>
      <c r="F53" s="583"/>
      <c r="G53" s="125" t="s">
        <v>571</v>
      </c>
      <c r="H53" s="126"/>
      <c r="I53" s="121"/>
    </row>
    <row r="54" spans="2:9" ht="30">
      <c r="B54" s="575"/>
      <c r="C54" s="576"/>
      <c r="D54" s="576"/>
      <c r="E54" s="576"/>
      <c r="F54" s="577"/>
      <c r="G54" s="124" t="s">
        <v>572</v>
      </c>
      <c r="H54" s="123"/>
      <c r="I54" s="121"/>
    </row>
    <row r="55" spans="2:9">
      <c r="B55" s="575"/>
      <c r="C55" s="576"/>
      <c r="D55" s="576"/>
      <c r="E55" s="576"/>
      <c r="F55" s="577"/>
      <c r="G55" s="127" t="s">
        <v>573</v>
      </c>
      <c r="H55" s="128"/>
      <c r="I55" s="121"/>
    </row>
    <row r="56" spans="2:9">
      <c r="B56" s="575"/>
      <c r="C56" s="576"/>
      <c r="D56" s="576"/>
      <c r="E56" s="576"/>
      <c r="F56" s="577"/>
      <c r="G56" s="127" t="s">
        <v>574</v>
      </c>
      <c r="H56" s="128"/>
      <c r="I56" s="121"/>
    </row>
    <row r="57" spans="2:9" ht="18" customHeight="1">
      <c r="B57" s="578"/>
      <c r="C57" s="579"/>
      <c r="D57" s="579"/>
      <c r="E57" s="579"/>
      <c r="F57" s="580"/>
      <c r="G57" s="85" t="s">
        <v>575</v>
      </c>
      <c r="H57" s="113" t="s">
        <v>576</v>
      </c>
      <c r="I57" s="63"/>
    </row>
    <row r="58" spans="2:9" ht="45">
      <c r="B58" s="557" t="s">
        <v>577</v>
      </c>
      <c r="C58" s="558"/>
      <c r="D58" s="558"/>
      <c r="E58" s="558"/>
      <c r="F58" s="559"/>
      <c r="G58" s="84" t="s">
        <v>578</v>
      </c>
      <c r="H58" s="65" t="s">
        <v>579</v>
      </c>
      <c r="I58" s="116" t="s">
        <v>568</v>
      </c>
    </row>
    <row r="59" spans="2:9" ht="38.1" customHeight="1">
      <c r="B59" s="575"/>
      <c r="C59" s="576"/>
      <c r="D59" s="576"/>
      <c r="E59" s="576"/>
      <c r="F59" s="577"/>
      <c r="G59" s="85" t="s">
        <v>580</v>
      </c>
      <c r="H59" s="65" t="s">
        <v>579</v>
      </c>
      <c r="I59" s="117" t="s">
        <v>568</v>
      </c>
    </row>
    <row r="60" spans="2:9" ht="30">
      <c r="B60" s="575"/>
      <c r="C60" s="576"/>
      <c r="D60" s="576"/>
      <c r="E60" s="576"/>
      <c r="F60" s="577"/>
      <c r="G60" s="84" t="s">
        <v>581</v>
      </c>
      <c r="H60" s="65" t="s">
        <v>579</v>
      </c>
      <c r="I60" s="117" t="s">
        <v>568</v>
      </c>
    </row>
    <row r="61" spans="2:9" ht="45" customHeight="1">
      <c r="B61" s="560"/>
      <c r="C61" s="561"/>
      <c r="D61" s="561"/>
      <c r="E61" s="561"/>
      <c r="F61" s="562"/>
      <c r="G61" s="91" t="s">
        <v>582</v>
      </c>
      <c r="H61" s="65" t="s">
        <v>579</v>
      </c>
      <c r="I61" s="63"/>
    </row>
    <row r="62" spans="2:9" ht="14.25" customHeight="1">
      <c r="B62" s="557" t="s">
        <v>583</v>
      </c>
      <c r="C62" s="558"/>
      <c r="D62" s="558"/>
      <c r="E62" s="558"/>
      <c r="F62" s="559"/>
      <c r="G62" s="80" t="s">
        <v>584</v>
      </c>
      <c r="H62" s="64" t="s">
        <v>585</v>
      </c>
      <c r="I62" s="63"/>
    </row>
    <row r="63" spans="2:9">
      <c r="B63" s="575"/>
      <c r="C63" s="576"/>
      <c r="D63" s="576"/>
      <c r="E63" s="576"/>
      <c r="F63" s="577"/>
      <c r="G63" s="92" t="s">
        <v>586</v>
      </c>
      <c r="H63" s="64" t="s">
        <v>587</v>
      </c>
      <c r="I63" s="63"/>
    </row>
    <row r="64" spans="2:9" ht="30">
      <c r="B64" s="575"/>
      <c r="C64" s="576"/>
      <c r="D64" s="576"/>
      <c r="E64" s="576"/>
      <c r="F64" s="577"/>
      <c r="G64" s="79" t="s">
        <v>588</v>
      </c>
      <c r="H64" s="64" t="s">
        <v>589</v>
      </c>
      <c r="I64" s="63"/>
    </row>
    <row r="65" spans="2:9" ht="20.25" customHeight="1">
      <c r="B65" s="575"/>
      <c r="C65" s="576"/>
      <c r="D65" s="576"/>
      <c r="E65" s="576"/>
      <c r="F65" s="577"/>
      <c r="G65" s="80" t="s">
        <v>590</v>
      </c>
      <c r="H65" s="119" t="s">
        <v>591</v>
      </c>
      <c r="I65" s="63"/>
    </row>
    <row r="66" spans="2:9" ht="32.25" customHeight="1">
      <c r="B66" s="575"/>
      <c r="C66" s="576"/>
      <c r="D66" s="576"/>
      <c r="E66" s="576"/>
      <c r="F66" s="577"/>
      <c r="G66" s="80" t="s">
        <v>592</v>
      </c>
      <c r="H66" s="119" t="s">
        <v>593</v>
      </c>
      <c r="I66" s="63"/>
    </row>
    <row r="67" spans="2:9" ht="31.5" customHeight="1">
      <c r="B67" s="575"/>
      <c r="C67" s="576"/>
      <c r="D67" s="576"/>
      <c r="E67" s="576"/>
      <c r="F67" s="577"/>
      <c r="G67" s="80" t="s">
        <v>594</v>
      </c>
      <c r="H67" s="119" t="s">
        <v>595</v>
      </c>
      <c r="I67" s="63"/>
    </row>
    <row r="68" spans="2:9" ht="30">
      <c r="B68" s="578"/>
      <c r="C68" s="579"/>
      <c r="D68" s="579"/>
      <c r="E68" s="579"/>
      <c r="F68" s="580"/>
      <c r="G68" s="81" t="s">
        <v>596</v>
      </c>
      <c r="H68" s="94" t="s">
        <v>591</v>
      </c>
      <c r="I68" s="63"/>
    </row>
    <row r="69" spans="2:9" ht="44.25" customHeight="1">
      <c r="B69" s="557" t="s">
        <v>597</v>
      </c>
      <c r="C69" s="558"/>
      <c r="D69" s="558"/>
      <c r="E69" s="558"/>
      <c r="F69" s="559"/>
      <c r="G69" s="80" t="s">
        <v>598</v>
      </c>
      <c r="H69" s="64" t="s">
        <v>599</v>
      </c>
      <c r="I69" s="116" t="s">
        <v>568</v>
      </c>
    </row>
    <row r="70" spans="2:9" ht="45">
      <c r="B70" s="575"/>
      <c r="C70" s="576"/>
      <c r="D70" s="576"/>
      <c r="E70" s="576"/>
      <c r="F70" s="577"/>
      <c r="G70" s="82" t="s">
        <v>600</v>
      </c>
      <c r="H70" s="64" t="s">
        <v>601</v>
      </c>
      <c r="I70" s="116" t="s">
        <v>568</v>
      </c>
    </row>
    <row r="71" spans="2:9" ht="18.75" customHeight="1">
      <c r="B71" s="575"/>
      <c r="C71" s="576"/>
      <c r="D71" s="576"/>
      <c r="E71" s="576"/>
      <c r="F71" s="577"/>
      <c r="G71" s="87" t="s">
        <v>602</v>
      </c>
      <c r="H71" s="65" t="s">
        <v>576</v>
      </c>
      <c r="I71" s="63"/>
    </row>
    <row r="72" spans="2:9" ht="20.25" customHeight="1">
      <c r="B72" s="575"/>
      <c r="C72" s="576"/>
      <c r="D72" s="576"/>
      <c r="E72" s="576"/>
      <c r="F72" s="577"/>
      <c r="G72" s="91" t="s">
        <v>603</v>
      </c>
      <c r="H72" s="114" t="s">
        <v>576</v>
      </c>
      <c r="I72" s="63"/>
    </row>
    <row r="73" spans="2:9" ht="18" customHeight="1">
      <c r="B73" s="560"/>
      <c r="C73" s="561"/>
      <c r="D73" s="561"/>
      <c r="E73" s="561"/>
      <c r="F73" s="562"/>
      <c r="G73" s="84" t="s">
        <v>604</v>
      </c>
      <c r="H73" s="65" t="s">
        <v>576</v>
      </c>
      <c r="I73" s="63"/>
    </row>
    <row r="74" spans="2:9" ht="46.5" customHeight="1">
      <c r="B74" s="557" t="s">
        <v>605</v>
      </c>
      <c r="C74" s="558"/>
      <c r="D74" s="558"/>
      <c r="E74" s="558"/>
      <c r="F74" s="559"/>
      <c r="G74" s="85" t="s">
        <v>606</v>
      </c>
      <c r="H74" s="113" t="s">
        <v>607</v>
      </c>
      <c r="I74" s="109" t="s">
        <v>549</v>
      </c>
    </row>
    <row r="75" spans="2:9" ht="30">
      <c r="B75" s="578"/>
      <c r="C75" s="579"/>
      <c r="D75" s="579"/>
      <c r="E75" s="579"/>
      <c r="F75" s="580"/>
      <c r="G75" s="129" t="s">
        <v>608</v>
      </c>
      <c r="H75" s="123"/>
      <c r="I75" s="121"/>
    </row>
    <row r="76" spans="2:9" ht="19.5" customHeight="1">
      <c r="B76" s="557" t="s">
        <v>609</v>
      </c>
      <c r="C76" s="558"/>
      <c r="D76" s="558"/>
      <c r="E76" s="558"/>
      <c r="F76" s="559"/>
      <c r="G76" s="85" t="s">
        <v>610</v>
      </c>
      <c r="H76" s="114" t="s">
        <v>611</v>
      </c>
      <c r="I76" s="63"/>
    </row>
    <row r="77" spans="2:9" ht="45.95" customHeight="1">
      <c r="B77" s="575"/>
      <c r="C77" s="576"/>
      <c r="D77" s="576"/>
      <c r="E77" s="576"/>
      <c r="F77" s="577"/>
      <c r="G77" s="80" t="s">
        <v>612</v>
      </c>
      <c r="H77" s="64" t="s">
        <v>613</v>
      </c>
      <c r="I77" s="116" t="s">
        <v>545</v>
      </c>
    </row>
    <row r="78" spans="2:9" ht="72.75" customHeight="1">
      <c r="B78" s="560"/>
      <c r="C78" s="561"/>
      <c r="D78" s="561"/>
      <c r="E78" s="561"/>
      <c r="F78" s="562"/>
      <c r="G78" s="88" t="s">
        <v>614</v>
      </c>
      <c r="H78" s="93" t="s">
        <v>615</v>
      </c>
      <c r="I78" s="117" t="s">
        <v>545</v>
      </c>
    </row>
    <row r="79" spans="2:9" ht="60">
      <c r="B79" s="566" t="s">
        <v>616</v>
      </c>
      <c r="C79" s="567"/>
      <c r="D79" s="567"/>
      <c r="E79" s="567"/>
      <c r="F79" s="568"/>
      <c r="G79" s="91" t="s">
        <v>617</v>
      </c>
      <c r="H79" s="65" t="s">
        <v>618</v>
      </c>
      <c r="I79" s="63"/>
    </row>
    <row r="80" spans="2:9" ht="74.099999999999994" customHeight="1">
      <c r="B80" s="557" t="s">
        <v>619</v>
      </c>
      <c r="C80" s="558"/>
      <c r="D80" s="558"/>
      <c r="E80" s="558"/>
      <c r="F80" s="559"/>
      <c r="G80" s="85" t="s">
        <v>620</v>
      </c>
      <c r="H80" s="532" t="s">
        <v>621</v>
      </c>
      <c r="I80" s="109" t="s">
        <v>622</v>
      </c>
    </row>
    <row r="81" spans="2:9" ht="30">
      <c r="B81" s="575"/>
      <c r="C81" s="576"/>
      <c r="D81" s="576"/>
      <c r="E81" s="576"/>
      <c r="F81" s="577"/>
      <c r="G81" s="84" t="s">
        <v>623</v>
      </c>
      <c r="H81" s="115" t="s">
        <v>624</v>
      </c>
      <c r="I81" s="116" t="s">
        <v>545</v>
      </c>
    </row>
    <row r="82" spans="2:9" ht="45" customHeight="1">
      <c r="B82" s="575"/>
      <c r="C82" s="576"/>
      <c r="D82" s="576"/>
      <c r="E82" s="576"/>
      <c r="F82" s="577"/>
      <c r="G82" s="85" t="s">
        <v>625</v>
      </c>
      <c r="H82" s="532" t="s">
        <v>613</v>
      </c>
      <c r="I82" s="116" t="s">
        <v>545</v>
      </c>
    </row>
    <row r="83" spans="2:9" ht="32.25" customHeight="1">
      <c r="B83" s="575"/>
      <c r="C83" s="576"/>
      <c r="D83" s="576"/>
      <c r="E83" s="576"/>
      <c r="F83" s="577"/>
      <c r="G83" s="84" t="s">
        <v>626</v>
      </c>
      <c r="H83" s="115" t="s">
        <v>627</v>
      </c>
      <c r="I83" s="118" t="s">
        <v>628</v>
      </c>
    </row>
    <row r="84" spans="2:9" ht="37.5" customHeight="1">
      <c r="B84" s="575"/>
      <c r="C84" s="576"/>
      <c r="D84" s="576"/>
      <c r="E84" s="576"/>
      <c r="F84" s="577"/>
      <c r="G84" s="85" t="s">
        <v>629</v>
      </c>
      <c r="H84" s="115" t="s">
        <v>630</v>
      </c>
      <c r="I84" s="116" t="s">
        <v>545</v>
      </c>
    </row>
    <row r="85" spans="2:9" ht="61.5" customHeight="1">
      <c r="B85" s="575"/>
      <c r="C85" s="576"/>
      <c r="D85" s="576"/>
      <c r="E85" s="576"/>
      <c r="F85" s="577"/>
      <c r="G85" s="84" t="s">
        <v>631</v>
      </c>
      <c r="H85" s="115" t="s">
        <v>632</v>
      </c>
      <c r="I85" s="116" t="s">
        <v>545</v>
      </c>
    </row>
    <row r="86" spans="2:9" ht="61.5" customHeight="1">
      <c r="B86" s="575"/>
      <c r="C86" s="576"/>
      <c r="D86" s="576"/>
      <c r="E86" s="576"/>
      <c r="F86" s="577"/>
      <c r="G86" s="91" t="s">
        <v>633</v>
      </c>
      <c r="H86" s="115" t="s">
        <v>632</v>
      </c>
      <c r="I86" s="117" t="s">
        <v>545</v>
      </c>
    </row>
    <row r="87" spans="2:9" ht="30">
      <c r="B87" s="575"/>
      <c r="C87" s="576"/>
      <c r="D87" s="576"/>
      <c r="E87" s="576"/>
      <c r="F87" s="577"/>
      <c r="G87" s="84" t="s">
        <v>634</v>
      </c>
      <c r="H87" s="115" t="s">
        <v>635</v>
      </c>
      <c r="I87" s="117" t="s">
        <v>545</v>
      </c>
    </row>
    <row r="88" spans="2:9" ht="30.75" customHeight="1">
      <c r="B88" s="575"/>
      <c r="C88" s="576"/>
      <c r="D88" s="576"/>
      <c r="E88" s="576"/>
      <c r="F88" s="577"/>
      <c r="G88" s="85" t="s">
        <v>636</v>
      </c>
      <c r="H88" s="115" t="s">
        <v>635</v>
      </c>
      <c r="I88" s="117" t="s">
        <v>545</v>
      </c>
    </row>
    <row r="89" spans="2:9" ht="30.75" customHeight="1">
      <c r="B89" s="560"/>
      <c r="C89" s="561"/>
      <c r="D89" s="561"/>
      <c r="E89" s="561"/>
      <c r="F89" s="562"/>
      <c r="G89" s="84" t="s">
        <v>637</v>
      </c>
      <c r="H89" s="115" t="s">
        <v>635</v>
      </c>
      <c r="I89" s="117" t="s">
        <v>545</v>
      </c>
    </row>
    <row r="90" spans="2:9" ht="27" customHeight="1">
      <c r="B90" s="557" t="s">
        <v>638</v>
      </c>
      <c r="C90" s="558"/>
      <c r="D90" s="558"/>
      <c r="E90" s="558"/>
      <c r="F90" s="559"/>
      <c r="G90" s="83" t="s">
        <v>639</v>
      </c>
      <c r="H90" s="115" t="s">
        <v>611</v>
      </c>
      <c r="I90" s="117" t="s">
        <v>545</v>
      </c>
    </row>
    <row r="91" spans="2:9" ht="45">
      <c r="B91" s="575"/>
      <c r="C91" s="576"/>
      <c r="D91" s="576"/>
      <c r="E91" s="576"/>
      <c r="F91" s="577"/>
      <c r="G91" s="85" t="s">
        <v>640</v>
      </c>
      <c r="H91" s="532" t="s">
        <v>641</v>
      </c>
      <c r="I91" s="109" t="s">
        <v>642</v>
      </c>
    </row>
    <row r="92" spans="2:9" ht="31.5" customHeight="1">
      <c r="B92" s="578"/>
      <c r="C92" s="579"/>
      <c r="D92" s="579"/>
      <c r="E92" s="579"/>
      <c r="F92" s="580"/>
      <c r="G92" s="90" t="s">
        <v>643</v>
      </c>
      <c r="H92" s="65" t="s">
        <v>611</v>
      </c>
      <c r="I92" s="63"/>
    </row>
    <row r="93" spans="2:9" ht="66.599999999999994" customHeight="1">
      <c r="B93" s="557" t="s">
        <v>644</v>
      </c>
      <c r="C93" s="558"/>
      <c r="D93" s="558"/>
      <c r="E93" s="558"/>
      <c r="F93" s="559"/>
      <c r="G93" s="80" t="s">
        <v>645</v>
      </c>
      <c r="H93" s="65" t="s">
        <v>646</v>
      </c>
      <c r="I93" s="116" t="s">
        <v>545</v>
      </c>
    </row>
    <row r="94" spans="2:9" ht="32.25" customHeight="1">
      <c r="B94" s="560"/>
      <c r="C94" s="561"/>
      <c r="D94" s="561"/>
      <c r="E94" s="561"/>
      <c r="F94" s="562"/>
      <c r="G94" s="88" t="s">
        <v>647</v>
      </c>
      <c r="H94" s="114" t="s">
        <v>611</v>
      </c>
      <c r="I94" s="63"/>
    </row>
    <row r="95" spans="2:9" ht="70.5" customHeight="1">
      <c r="B95" s="566" t="s">
        <v>648</v>
      </c>
      <c r="C95" s="567"/>
      <c r="D95" s="567"/>
      <c r="E95" s="567"/>
      <c r="F95" s="568"/>
      <c r="G95" s="88" t="s">
        <v>649</v>
      </c>
      <c r="H95" s="114" t="s">
        <v>650</v>
      </c>
      <c r="I95" s="116" t="s">
        <v>651</v>
      </c>
    </row>
    <row r="96" spans="2:9" ht="77.25" customHeight="1">
      <c r="B96" s="563" t="s">
        <v>652</v>
      </c>
      <c r="C96" s="564"/>
      <c r="D96" s="564"/>
      <c r="E96" s="564"/>
      <c r="F96" s="565"/>
      <c r="G96" s="85" t="s">
        <v>653</v>
      </c>
      <c r="H96" s="119" t="s">
        <v>654</v>
      </c>
      <c r="I96" s="109" t="s">
        <v>655</v>
      </c>
    </row>
    <row r="97" spans="2:9" ht="50.1" customHeight="1">
      <c r="B97" s="566" t="s">
        <v>656</v>
      </c>
      <c r="C97" s="567"/>
      <c r="D97" s="567"/>
      <c r="E97" s="567"/>
      <c r="F97" s="568"/>
      <c r="G97" s="85" t="s">
        <v>657</v>
      </c>
      <c r="H97" s="113" t="s">
        <v>658</v>
      </c>
      <c r="I97" s="63"/>
    </row>
    <row r="98" spans="2:9" ht="112.9" customHeight="1">
      <c r="B98" s="569" t="s">
        <v>659</v>
      </c>
      <c r="C98" s="570"/>
      <c r="D98" s="570"/>
      <c r="E98" s="570"/>
      <c r="F98" s="571"/>
      <c r="G98" s="84" t="s">
        <v>660</v>
      </c>
      <c r="H98" s="115" t="s">
        <v>661</v>
      </c>
      <c r="I98" s="109" t="s">
        <v>662</v>
      </c>
    </row>
    <row r="99" spans="2:9" ht="32.25" customHeight="1">
      <c r="B99" s="572"/>
      <c r="C99" s="573"/>
      <c r="D99" s="573"/>
      <c r="E99" s="573"/>
      <c r="F99" s="574"/>
      <c r="G99" s="130" t="s">
        <v>663</v>
      </c>
      <c r="H99" s="131"/>
      <c r="I99" s="121"/>
    </row>
    <row r="100" spans="2:9" ht="83.25" customHeight="1">
      <c r="B100" s="569" t="s">
        <v>664</v>
      </c>
      <c r="C100" s="570"/>
      <c r="D100" s="570"/>
      <c r="E100" s="570"/>
      <c r="F100" s="571"/>
      <c r="G100" s="80" t="s">
        <v>665</v>
      </c>
      <c r="H100" s="107" t="s">
        <v>666</v>
      </c>
      <c r="I100" s="63" t="s">
        <v>667</v>
      </c>
    </row>
    <row r="101" spans="2:9" ht="28.5" customHeight="1">
      <c r="B101" s="572"/>
      <c r="C101" s="573"/>
      <c r="D101" s="573"/>
      <c r="E101" s="573"/>
      <c r="F101" s="574"/>
      <c r="G101" s="132" t="s">
        <v>668</v>
      </c>
      <c r="H101" s="133"/>
      <c r="I101" s="121"/>
    </row>
    <row r="102" spans="2:9" ht="47.25" customHeight="1">
      <c r="B102" s="566" t="s">
        <v>669</v>
      </c>
      <c r="C102" s="567"/>
      <c r="D102" s="567"/>
      <c r="E102" s="567"/>
      <c r="F102" s="568"/>
      <c r="G102" s="81" t="s">
        <v>670</v>
      </c>
      <c r="H102" s="119" t="s">
        <v>671</v>
      </c>
      <c r="I102" s="63"/>
    </row>
    <row r="103" spans="2:9" ht="63.4" customHeight="1">
      <c r="B103" s="557" t="s">
        <v>672</v>
      </c>
      <c r="C103" s="558"/>
      <c r="D103" s="558"/>
      <c r="E103" s="558"/>
      <c r="F103" s="559"/>
      <c r="G103" s="134" t="s">
        <v>673</v>
      </c>
      <c r="H103" s="533" t="s">
        <v>674</v>
      </c>
      <c r="I103" s="116" t="s">
        <v>675</v>
      </c>
    </row>
    <row r="104" spans="2:9" ht="45">
      <c r="B104" s="560"/>
      <c r="C104" s="561"/>
      <c r="D104" s="561"/>
      <c r="E104" s="561"/>
      <c r="F104" s="562"/>
      <c r="G104" s="135" t="s">
        <v>676</v>
      </c>
      <c r="H104" s="66" t="s">
        <v>677</v>
      </c>
      <c r="I104" s="63"/>
    </row>
    <row r="105" spans="2:9" ht="33" customHeight="1">
      <c r="B105" s="563" t="s">
        <v>678</v>
      </c>
      <c r="C105" s="564"/>
      <c r="D105" s="564"/>
      <c r="E105" s="564"/>
      <c r="F105" s="565"/>
      <c r="G105" s="135" t="s">
        <v>679</v>
      </c>
      <c r="H105" s="64" t="s">
        <v>680</v>
      </c>
      <c r="I105" s="116" t="s">
        <v>495</v>
      </c>
    </row>
    <row r="106" spans="2:9">
      <c r="B106" s="6"/>
    </row>
  </sheetData>
  <sheetProtection sheet="1" objects="1" scenarios="1"/>
  <mergeCells count="31">
    <mergeCell ref="B5:F5"/>
    <mergeCell ref="B2:E2"/>
    <mergeCell ref="B3:E3"/>
    <mergeCell ref="F2:I2"/>
    <mergeCell ref="F3:I3"/>
    <mergeCell ref="B53:F57"/>
    <mergeCell ref="B6:F35"/>
    <mergeCell ref="B36:F38"/>
    <mergeCell ref="B39:F40"/>
    <mergeCell ref="B41:F42"/>
    <mergeCell ref="B43:F43"/>
    <mergeCell ref="B44:F46"/>
    <mergeCell ref="B47:F47"/>
    <mergeCell ref="B48:F52"/>
    <mergeCell ref="B95:F95"/>
    <mergeCell ref="B58:F61"/>
    <mergeCell ref="B62:F68"/>
    <mergeCell ref="B69:F73"/>
    <mergeCell ref="B74:F75"/>
    <mergeCell ref="B76:F78"/>
    <mergeCell ref="B79:F79"/>
    <mergeCell ref="B80:F89"/>
    <mergeCell ref="B90:F92"/>
    <mergeCell ref="B93:F94"/>
    <mergeCell ref="B103:F104"/>
    <mergeCell ref="B105:F105"/>
    <mergeCell ref="B96:F96"/>
    <mergeCell ref="B97:F97"/>
    <mergeCell ref="B98:F99"/>
    <mergeCell ref="B100:F101"/>
    <mergeCell ref="B102:F102"/>
  </mergeCells>
  <phoneticPr fontId="19" type="noConversion"/>
  <hyperlinks>
    <hyperlink ref="I16" r:id="rId1" xr:uid="{C0D2DB1D-BDCB-4711-A646-86CE202D6BEC}"/>
    <hyperlink ref="I14" r:id="rId2" display="https://www.sapowernetworks.com.au/about-us/our-structure/" xr:uid="{EE1D2213-8A3C-4C88-9617-4938AD71613C}"/>
    <hyperlink ref="I27" r:id="rId3" display="https://www.sapowernetworks.com.au/about-us/sustainability/" xr:uid="{0D32D546-883C-4433-AF59-81BD3615191F}"/>
    <hyperlink ref="I34" r:id="rId4" display="https://www.sapowernetworks.com.au/about-us/customer-and-stakeholder-engagement/" xr:uid="{1A17DD6F-48CA-4348-AF32-5A933C1B25EA}"/>
    <hyperlink ref="I41" r:id="rId5" display="https://www.sapowernetworks.com.au/about-us/our-role/_x000a_Future energy - SA Power Networks" xr:uid="{B4C06A51-AE33-408E-9EC9-44BCB0FB8B56}"/>
    <hyperlink ref="I15" r:id="rId6" display="https://www.sapowernetworks.com.au/about-us/our-structure/" xr:uid="{FF65EC66-6C49-419E-9A5A-6442570C8D23}"/>
    <hyperlink ref="I17" r:id="rId7" display="https://www.sapowernetworks.com.au/about-us/our-structure/" xr:uid="{512FFDAB-CCD2-4C1D-B563-38779272470A}"/>
    <hyperlink ref="I18" r:id="rId8" display="https://www.sapowernetworks.com.au/about-us/our-structure/" xr:uid="{58F84214-A5E1-43FA-866A-14B529CB094C}"/>
    <hyperlink ref="I19" r:id="rId9" xr:uid="{FB608EF5-00CD-4073-894D-FFED6D47FEC0}"/>
    <hyperlink ref="I80" r:id="rId10" display="https://sapowernetworks.co/Social-Matters_x000a_Safety - SA Power Networks" xr:uid="{D19E14E9-A6B5-42D4-805E-4636E5C010EB}"/>
    <hyperlink ref="I74" r:id="rId11" xr:uid="{BFA5F2AE-E76B-4DF2-9541-1909E9F79985}"/>
    <hyperlink ref="I43" r:id="rId12" xr:uid="{266B27D9-DC2D-41CD-95F2-434F5EA9364A}"/>
    <hyperlink ref="I91" r:id="rId13" xr:uid="{B692EEBE-EF4A-4F6F-A730-CA26A7BEBC63}"/>
    <hyperlink ref="I96" r:id="rId14" display="https://www.sapowernetworks.com.au/industry/supplying-to-us/" xr:uid="{08ABE2FD-BEC1-4851-8C29-EC624A30D995}"/>
    <hyperlink ref="I98" r:id="rId15" display="https://www.sapowernetworks.com.au/about-us/supporting-customers-in-vulnerable-circumstances/" xr:uid="{D191A4A8-EE23-4BBD-B0DD-C5DDAFE128D2}"/>
    <hyperlink ref="I36" r:id="rId16" display="https://www.sapowernetworks.com.au/about-us/sustainability/" xr:uid="{7352C26D-2B70-4C76-BE7B-B1F75327892D}"/>
    <hyperlink ref="I20" r:id="rId17" xr:uid="{778BFDAF-D21A-4629-957F-2FF5EFB43416}"/>
    <hyperlink ref="I21" r:id="rId18" xr:uid="{8712331F-D57D-4A25-BBD0-90793618265E}"/>
    <hyperlink ref="I28" r:id="rId19" xr:uid="{5B24B39A-455C-4D4F-9D47-CE6B641C557B}"/>
    <hyperlink ref="I42" r:id="rId20" xr:uid="{B40D6CE9-013F-4EB5-B8E0-D27B3F29D743}"/>
    <hyperlink ref="I44" r:id="rId21" xr:uid="{4324484D-A8FF-42A0-B8D0-3CBB6EA95225}"/>
    <hyperlink ref="I45" r:id="rId22" xr:uid="{8CCA3CCC-6B32-4921-A3C7-8DB2DE5C1715}"/>
    <hyperlink ref="I46" r:id="rId23" xr:uid="{FD5E0B50-ADED-4F54-A8E3-F576C2AD5FB7}"/>
    <hyperlink ref="I47" r:id="rId24" xr:uid="{F8BCE370-5A99-49E1-86A0-BB33CBD31919}"/>
    <hyperlink ref="I58" r:id="rId25" xr:uid="{CF91C30E-A9C2-4A04-83C4-7C9AFD941B53}"/>
    <hyperlink ref="I59" r:id="rId26" xr:uid="{F578ACE6-4395-42A3-B530-11994BB2537D}"/>
    <hyperlink ref="I60" r:id="rId27" xr:uid="{4B57D62D-2B96-40FD-BB95-0A66C4B54ADE}"/>
    <hyperlink ref="I69" r:id="rId28" xr:uid="{49EE063E-7055-4357-A515-805B0B29A6DE}"/>
    <hyperlink ref="I70" r:id="rId29" xr:uid="{50D075CE-6BF9-4EB8-8202-2F30C8B029BD}"/>
    <hyperlink ref="I77" r:id="rId30" xr:uid="{05C2D9E9-F3C7-43EA-93BA-132C8BF0FC5C}"/>
    <hyperlink ref="I78" r:id="rId31" xr:uid="{B0201AB5-56F5-4D5D-BF3B-27B57E57C6C3}"/>
    <hyperlink ref="I81" r:id="rId32" xr:uid="{9D68E399-502C-4798-A3C5-79A68D8CD1AE}"/>
    <hyperlink ref="I82" r:id="rId33" xr:uid="{48F72EFC-44F0-4B16-936B-1A990D1D3328}"/>
    <hyperlink ref="I83" r:id="rId34" display="https://sapowernetworks.co/Social-Matters" xr:uid="{9CA38FE1-F7EB-4C10-80DF-0F198E26910E}"/>
    <hyperlink ref="I84" r:id="rId35" xr:uid="{1AC666F1-F47B-4257-AEAA-11795D4A4740}"/>
    <hyperlink ref="I85" r:id="rId36" xr:uid="{E6901B05-54EE-4E7F-BB59-F83D5A972557}"/>
    <hyperlink ref="I86" r:id="rId37" xr:uid="{6D65310F-15DF-4EA0-8BD0-D9D4C774C962}"/>
    <hyperlink ref="I87" r:id="rId38" xr:uid="{6731BF16-D563-451E-A8DE-ACB61079555B}"/>
    <hyperlink ref="I88" r:id="rId39" xr:uid="{AC25F14E-8200-48CE-BF2F-A7FFDEFE4F66}"/>
    <hyperlink ref="I89" r:id="rId40" xr:uid="{73B60BC2-C2AC-47A7-8DC9-091C712424D8}"/>
    <hyperlink ref="I90" r:id="rId41" xr:uid="{9B40A284-1769-4F43-87CC-6A5E0D2354FA}"/>
    <hyperlink ref="I95" r:id="rId42" display="https://sapowernetworks.co/Governance-Matters" xr:uid="{F7674941-9112-433A-A75A-68E6E0F4038D}"/>
    <hyperlink ref="I93" r:id="rId43" xr:uid="{FB712510-366D-4669-A79F-500206357D15}"/>
    <hyperlink ref="I105" r:id="rId44" xr:uid="{F41C5CD9-5BF2-49AF-BCAE-18C491D9C11F}"/>
    <hyperlink ref="I103" r:id="rId45" display="https://sapowernetworks.co/Social-Matters_x000a_Safety - SA Power Networks" xr:uid="{5D44E31D-BC92-463A-BF35-36A344E7C2B2}"/>
    <hyperlink ref="I22" r:id="rId46" xr:uid="{420D534D-4999-4565-8E96-34DB30829877}"/>
  </hyperlinks>
  <pageMargins left="0.7" right="0.7" top="0.75" bottom="0.75" header="0.3" footer="0.3"/>
  <pageSetup paperSize="9" orientation="portrait" r:id="rId47"/>
  <drawing r:id="rId48"/>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8762B-3A9F-4402-8FE6-56568A2E9921}">
  <sheetPr>
    <tabColor rgb="FF00B0F0"/>
  </sheetPr>
  <dimension ref="B1:G18"/>
  <sheetViews>
    <sheetView showGridLines="0" workbookViewId="0"/>
  </sheetViews>
  <sheetFormatPr defaultColWidth="9.42578125" defaultRowHeight="15"/>
  <cols>
    <col min="1" max="1" width="1" style="2" customWidth="1"/>
    <col min="2" max="2" width="20.85546875" style="2" customWidth="1"/>
    <col min="3" max="3" width="21.85546875" style="16" customWidth="1"/>
    <col min="4" max="4" width="60.5703125" style="20" customWidth="1"/>
    <col min="5" max="5" width="67.5703125" style="20" customWidth="1"/>
    <col min="6" max="6" width="40.140625" style="16" customWidth="1"/>
    <col min="7" max="16384" width="9.42578125" style="2"/>
  </cols>
  <sheetData>
    <row r="1" spans="2:7" ht="79.5" customHeight="1">
      <c r="B1" s="608" t="s">
        <v>681</v>
      </c>
      <c r="C1" s="608"/>
      <c r="D1" s="608"/>
      <c r="E1" s="608"/>
      <c r="F1" s="59"/>
      <c r="G1"/>
    </row>
    <row r="2" spans="2:7" s="54" customFormat="1" ht="23.25">
      <c r="B2" s="137"/>
      <c r="C2" s="55" t="s">
        <v>682</v>
      </c>
      <c r="D2" s="55" t="s">
        <v>683</v>
      </c>
      <c r="E2" s="55" t="s">
        <v>684</v>
      </c>
      <c r="F2" s="56" t="s">
        <v>685</v>
      </c>
    </row>
    <row r="3" spans="2:7" ht="23.25">
      <c r="B3" s="138"/>
      <c r="C3" s="57"/>
      <c r="D3" s="57"/>
      <c r="E3" s="57"/>
      <c r="F3" s="58"/>
    </row>
    <row r="4" spans="2:7" ht="180">
      <c r="B4" s="139" t="s">
        <v>258</v>
      </c>
      <c r="C4" s="14" t="s">
        <v>686</v>
      </c>
      <c r="D4" s="18" t="s">
        <v>687</v>
      </c>
      <c r="E4" s="18" t="s">
        <v>688</v>
      </c>
      <c r="F4" s="32" t="s">
        <v>689</v>
      </c>
    </row>
    <row r="5" spans="2:7" ht="292.5">
      <c r="B5" s="139"/>
      <c r="C5" s="14" t="s">
        <v>690</v>
      </c>
      <c r="D5" s="18" t="s">
        <v>691</v>
      </c>
      <c r="E5" s="25" t="s">
        <v>692</v>
      </c>
      <c r="F5" s="32" t="s">
        <v>693</v>
      </c>
    </row>
    <row r="6" spans="2:7" ht="123.75">
      <c r="B6" s="140" t="s">
        <v>694</v>
      </c>
      <c r="C6" s="14" t="s">
        <v>695</v>
      </c>
      <c r="D6" s="18" t="s">
        <v>696</v>
      </c>
      <c r="E6" s="25" t="s">
        <v>697</v>
      </c>
      <c r="F6" s="32" t="s">
        <v>698</v>
      </c>
    </row>
    <row r="7" spans="2:7" ht="337.5">
      <c r="B7" s="140"/>
      <c r="C7" s="14" t="s">
        <v>699</v>
      </c>
      <c r="D7" s="18" t="s">
        <v>700</v>
      </c>
      <c r="E7" s="27" t="s">
        <v>701</v>
      </c>
      <c r="F7" s="33" t="s">
        <v>698</v>
      </c>
    </row>
    <row r="8" spans="2:7" ht="135">
      <c r="B8" s="140"/>
      <c r="C8" s="14" t="s">
        <v>702</v>
      </c>
      <c r="D8" s="18" t="s">
        <v>703</v>
      </c>
      <c r="E8" s="18" t="s">
        <v>704</v>
      </c>
      <c r="F8" s="32" t="s">
        <v>705</v>
      </c>
    </row>
    <row r="9" spans="2:7" ht="168.75">
      <c r="B9" s="140" t="s">
        <v>706</v>
      </c>
      <c r="C9" s="14" t="s">
        <v>707</v>
      </c>
      <c r="D9" s="18" t="s">
        <v>708</v>
      </c>
      <c r="E9" s="18" t="s">
        <v>709</v>
      </c>
      <c r="F9" s="34" t="s">
        <v>710</v>
      </c>
      <c r="G9" s="22"/>
    </row>
    <row r="10" spans="2:7" ht="101.25">
      <c r="B10" s="140"/>
      <c r="C10" s="14" t="s">
        <v>711</v>
      </c>
      <c r="D10" s="18" t="s">
        <v>712</v>
      </c>
      <c r="E10" s="18" t="s">
        <v>713</v>
      </c>
      <c r="F10" s="34" t="s">
        <v>714</v>
      </c>
      <c r="G10" s="22"/>
    </row>
    <row r="11" spans="2:7" ht="112.5">
      <c r="B11" s="141"/>
      <c r="C11" s="14" t="s">
        <v>715</v>
      </c>
      <c r="D11" s="18" t="s">
        <v>716</v>
      </c>
      <c r="E11" s="18" t="s">
        <v>717</v>
      </c>
      <c r="F11" s="34" t="s">
        <v>718</v>
      </c>
      <c r="G11" s="22"/>
    </row>
    <row r="12" spans="2:7" ht="202.5">
      <c r="B12" s="142" t="s">
        <v>719</v>
      </c>
      <c r="C12" s="21" t="s">
        <v>720</v>
      </c>
      <c r="D12" s="23" t="s">
        <v>721</v>
      </c>
      <c r="E12" s="28" t="s">
        <v>722</v>
      </c>
      <c r="F12" s="609" t="s">
        <v>723</v>
      </c>
      <c r="G12" s="22"/>
    </row>
    <row r="13" spans="2:7" ht="67.5">
      <c r="B13" s="139"/>
      <c r="C13" s="14"/>
      <c r="D13" s="24"/>
      <c r="E13" s="26" t="s">
        <v>724</v>
      </c>
      <c r="F13" s="610"/>
    </row>
    <row r="14" spans="2:7" ht="141.75" customHeight="1">
      <c r="B14" s="139"/>
      <c r="C14" s="615" t="s">
        <v>725</v>
      </c>
      <c r="D14" s="611" t="s">
        <v>726</v>
      </c>
      <c r="E14" s="617" t="s">
        <v>727</v>
      </c>
      <c r="F14" s="613" t="s">
        <v>728</v>
      </c>
    </row>
    <row r="15" spans="2:7" ht="137.25" customHeight="1">
      <c r="B15" s="139"/>
      <c r="C15" s="616"/>
      <c r="D15" s="612"/>
      <c r="E15" s="618"/>
      <c r="F15" s="614"/>
    </row>
    <row r="16" spans="2:7" ht="236.25">
      <c r="B16" s="143"/>
      <c r="C16" s="14" t="s">
        <v>729</v>
      </c>
      <c r="D16" s="18" t="s">
        <v>730</v>
      </c>
      <c r="E16" s="18" t="s">
        <v>731</v>
      </c>
      <c r="F16" s="33" t="s">
        <v>732</v>
      </c>
    </row>
    <row r="17" spans="2:6">
      <c r="B17" s="3"/>
      <c r="C17" s="17"/>
      <c r="D17" s="19"/>
      <c r="E17" s="19"/>
      <c r="F17" s="15"/>
    </row>
    <row r="18" spans="2:6">
      <c r="B18" s="3"/>
      <c r="C18" s="17"/>
      <c r="D18" s="19"/>
      <c r="E18" s="19"/>
      <c r="F18" s="15"/>
    </row>
  </sheetData>
  <sheetProtection sheet="1" objects="1" scenarios="1"/>
  <mergeCells count="6">
    <mergeCell ref="B1:E1"/>
    <mergeCell ref="F12:F13"/>
    <mergeCell ref="D14:D15"/>
    <mergeCell ref="F14:F15"/>
    <mergeCell ref="C14:C15"/>
    <mergeCell ref="E14:E15"/>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6199F-DD47-4C10-9319-C6E0B52D4DC5}">
  <sheetPr>
    <tabColor rgb="FF00B050"/>
  </sheetPr>
  <dimension ref="B1:V21"/>
  <sheetViews>
    <sheetView showGridLines="0" workbookViewId="0"/>
  </sheetViews>
  <sheetFormatPr defaultColWidth="9" defaultRowHeight="15"/>
  <cols>
    <col min="1" max="1" width="3" style="1" customWidth="1"/>
    <col min="2" max="2" width="22.85546875" style="47" customWidth="1"/>
    <col min="3" max="3" width="1.85546875" style="1" customWidth="1"/>
    <col min="4" max="14" width="9" style="1"/>
    <col min="15" max="15" width="12.5703125" style="1" customWidth="1"/>
    <col min="16" max="17" width="9" style="49"/>
    <col min="18" max="18" width="22.42578125" style="50" customWidth="1"/>
    <col min="19" max="16384" width="9" style="1"/>
  </cols>
  <sheetData>
    <row r="1" spans="2:22" ht="68.25" customHeight="1">
      <c r="B1" s="624" t="s">
        <v>733</v>
      </c>
      <c r="C1" s="624"/>
      <c r="D1" s="624"/>
      <c r="E1" s="624"/>
      <c r="F1" s="624"/>
      <c r="G1" s="624"/>
      <c r="H1" s="624"/>
      <c r="I1" s="624"/>
    </row>
    <row r="2" spans="2:22" ht="95.25" customHeight="1">
      <c r="B2" s="628" t="s">
        <v>734</v>
      </c>
      <c r="C2" s="628"/>
      <c r="D2" s="628"/>
      <c r="E2" s="628"/>
      <c r="F2" s="628"/>
      <c r="G2" s="628"/>
      <c r="H2" s="628"/>
      <c r="I2" s="628"/>
      <c r="J2" s="628"/>
      <c r="K2" s="628"/>
      <c r="L2" s="628"/>
      <c r="M2" s="628"/>
      <c r="N2" s="628"/>
      <c r="O2" s="628"/>
      <c r="P2" s="628"/>
      <c r="Q2" s="628"/>
      <c r="R2" s="628"/>
    </row>
    <row r="3" spans="2:22" s="61" customFormat="1" ht="25.5" customHeight="1">
      <c r="B3" s="626" t="s">
        <v>735</v>
      </c>
      <c r="C3" s="626"/>
      <c r="D3" s="626" t="s">
        <v>736</v>
      </c>
      <c r="E3" s="626"/>
      <c r="F3" s="626"/>
      <c r="G3" s="626"/>
      <c r="H3" s="626"/>
      <c r="I3" s="626"/>
      <c r="J3" s="626"/>
      <c r="K3" s="626"/>
      <c r="L3" s="626"/>
      <c r="M3" s="626"/>
      <c r="N3" s="626"/>
      <c r="O3" s="626"/>
      <c r="P3" s="627" t="s">
        <v>737</v>
      </c>
      <c r="Q3" s="627"/>
      <c r="R3" s="627"/>
    </row>
    <row r="4" spans="2:22" s="60" customFormat="1" ht="9" customHeight="1">
      <c r="B4" s="626"/>
      <c r="C4" s="626"/>
      <c r="D4" s="626"/>
      <c r="E4" s="626"/>
      <c r="F4" s="626"/>
      <c r="G4" s="626"/>
      <c r="H4" s="626"/>
      <c r="I4" s="626"/>
      <c r="J4" s="626"/>
      <c r="K4" s="626"/>
      <c r="L4" s="626"/>
      <c r="M4" s="626"/>
      <c r="N4" s="626"/>
      <c r="O4" s="626"/>
      <c r="P4" s="627"/>
      <c r="Q4" s="627"/>
      <c r="R4" s="627"/>
    </row>
    <row r="5" spans="2:22" s="48" customFormat="1" ht="80.099999999999994" customHeight="1">
      <c r="B5" s="47"/>
      <c r="C5"/>
      <c r="D5" s="625" t="s">
        <v>738</v>
      </c>
      <c r="E5" s="625"/>
      <c r="F5" s="625"/>
      <c r="G5" s="625"/>
      <c r="H5" s="625"/>
      <c r="I5" s="625"/>
      <c r="J5" s="625"/>
      <c r="K5" s="625"/>
      <c r="L5" s="625"/>
      <c r="M5" s="625"/>
      <c r="N5" s="625"/>
      <c r="O5" s="625"/>
      <c r="P5" s="619" t="s">
        <v>739</v>
      </c>
      <c r="Q5" s="619"/>
      <c r="R5" s="620"/>
    </row>
    <row r="6" spans="2:22" s="48" customFormat="1" ht="80.099999999999994" customHeight="1">
      <c r="B6" s="47"/>
      <c r="D6" s="625" t="s">
        <v>740</v>
      </c>
      <c r="E6" s="625"/>
      <c r="F6" s="625"/>
      <c r="G6" s="625"/>
      <c r="H6" s="625"/>
      <c r="I6" s="625"/>
      <c r="J6" s="625"/>
      <c r="K6" s="625"/>
      <c r="L6" s="625"/>
      <c r="M6" s="625"/>
      <c r="N6" s="625"/>
      <c r="O6" s="625"/>
      <c r="P6" s="619" t="s">
        <v>741</v>
      </c>
      <c r="Q6" s="619"/>
      <c r="R6" s="620"/>
      <c r="V6" s="51"/>
    </row>
    <row r="7" spans="2:22" s="48" customFormat="1" ht="80.099999999999994" customHeight="1">
      <c r="B7" s="47"/>
      <c r="D7" s="625" t="s">
        <v>742</v>
      </c>
      <c r="E7" s="625"/>
      <c r="F7" s="625"/>
      <c r="G7" s="625"/>
      <c r="H7" s="625"/>
      <c r="I7" s="625"/>
      <c r="J7" s="625"/>
      <c r="K7" s="625"/>
      <c r="L7" s="625"/>
      <c r="M7" s="625"/>
      <c r="N7" s="625"/>
      <c r="O7" s="625"/>
      <c r="P7" s="619" t="s">
        <v>743</v>
      </c>
      <c r="Q7" s="619"/>
      <c r="R7" s="620"/>
    </row>
    <row r="8" spans="2:22" s="48" customFormat="1" ht="80.099999999999994" customHeight="1">
      <c r="B8" s="47"/>
      <c r="D8" s="625" t="s">
        <v>744</v>
      </c>
      <c r="E8" s="625"/>
      <c r="F8" s="625"/>
      <c r="G8" s="625"/>
      <c r="H8" s="625"/>
      <c r="I8" s="625"/>
      <c r="J8" s="625"/>
      <c r="K8" s="625"/>
      <c r="L8" s="625"/>
      <c r="M8" s="625"/>
      <c r="N8" s="625"/>
      <c r="O8" s="625"/>
      <c r="P8" s="619" t="s">
        <v>743</v>
      </c>
      <c r="Q8" s="619"/>
      <c r="R8" s="620"/>
    </row>
    <row r="9" spans="2:22" s="48" customFormat="1" ht="121.5" customHeight="1">
      <c r="B9" s="47"/>
      <c r="D9" s="629" t="s">
        <v>745</v>
      </c>
      <c r="E9" s="629"/>
      <c r="F9" s="629"/>
      <c r="G9" s="629"/>
      <c r="H9" s="629"/>
      <c r="I9" s="629"/>
      <c r="J9" s="629"/>
      <c r="K9" s="629"/>
      <c r="L9" s="629"/>
      <c r="M9" s="629"/>
      <c r="N9" s="629"/>
      <c r="O9" s="629"/>
      <c r="P9" s="619" t="s">
        <v>746</v>
      </c>
      <c r="Q9" s="619"/>
      <c r="R9" s="620"/>
    </row>
    <row r="10" spans="2:22" s="48" customFormat="1" ht="80.099999999999994" customHeight="1">
      <c r="B10" s="47"/>
      <c r="D10" s="625" t="s">
        <v>747</v>
      </c>
      <c r="E10" s="625"/>
      <c r="F10" s="625"/>
      <c r="G10" s="625"/>
      <c r="H10" s="625"/>
      <c r="I10" s="625"/>
      <c r="J10" s="625"/>
      <c r="K10" s="625"/>
      <c r="L10" s="625"/>
      <c r="M10" s="625"/>
      <c r="N10" s="625"/>
      <c r="O10" s="625"/>
      <c r="P10" s="623" t="s">
        <v>748</v>
      </c>
      <c r="Q10" s="619"/>
      <c r="R10" s="620"/>
    </row>
    <row r="11" spans="2:22" s="48" customFormat="1" ht="123.95" customHeight="1">
      <c r="B11" s="47"/>
      <c r="D11" s="629" t="s">
        <v>749</v>
      </c>
      <c r="E11" s="629"/>
      <c r="F11" s="629"/>
      <c r="G11" s="629"/>
      <c r="H11" s="629"/>
      <c r="I11" s="629"/>
      <c r="J11" s="629"/>
      <c r="K11" s="629"/>
      <c r="L11" s="629"/>
      <c r="M11" s="629"/>
      <c r="N11" s="629"/>
      <c r="O11" s="629"/>
      <c r="P11" s="619" t="s">
        <v>750</v>
      </c>
      <c r="Q11" s="619"/>
      <c r="R11" s="620"/>
    </row>
    <row r="12" spans="2:22" s="48" customFormat="1" ht="87.6" customHeight="1">
      <c r="B12" s="47"/>
      <c r="D12" s="630" t="s">
        <v>751</v>
      </c>
      <c r="E12" s="625"/>
      <c r="F12" s="625"/>
      <c r="G12" s="625"/>
      <c r="H12" s="625"/>
      <c r="I12" s="625"/>
      <c r="J12" s="625"/>
      <c r="K12" s="625"/>
      <c r="L12" s="625"/>
      <c r="M12" s="625"/>
      <c r="N12" s="625"/>
      <c r="O12" s="625"/>
      <c r="P12" s="619" t="s">
        <v>752</v>
      </c>
      <c r="Q12" s="619"/>
      <c r="R12" s="620"/>
    </row>
    <row r="13" spans="2:22" s="48" customFormat="1" ht="128.1" customHeight="1">
      <c r="B13" s="47"/>
      <c r="D13" s="629" t="s">
        <v>753</v>
      </c>
      <c r="E13" s="629"/>
      <c r="F13" s="629"/>
      <c r="G13" s="629"/>
      <c r="H13" s="629"/>
      <c r="I13" s="629"/>
      <c r="J13" s="629"/>
      <c r="K13" s="629"/>
      <c r="L13" s="629"/>
      <c r="M13" s="629"/>
      <c r="N13" s="629"/>
      <c r="O13" s="629"/>
      <c r="P13" s="619" t="s">
        <v>754</v>
      </c>
      <c r="Q13" s="619"/>
      <c r="R13" s="620"/>
    </row>
    <row r="14" spans="2:22" s="48" customFormat="1" ht="80.099999999999994" customHeight="1">
      <c r="B14" s="47"/>
      <c r="D14" s="625" t="s">
        <v>755</v>
      </c>
      <c r="E14" s="625"/>
      <c r="F14" s="625"/>
      <c r="G14" s="625"/>
      <c r="H14" s="625"/>
      <c r="I14" s="625"/>
      <c r="J14" s="625"/>
      <c r="K14" s="625"/>
      <c r="L14" s="625"/>
      <c r="M14" s="625"/>
      <c r="N14" s="625"/>
      <c r="O14" s="625"/>
      <c r="P14" s="619" t="s">
        <v>743</v>
      </c>
      <c r="Q14" s="619"/>
      <c r="R14" s="620"/>
    </row>
    <row r="15" spans="2:22" s="48" customFormat="1" ht="122.45" customHeight="1">
      <c r="B15" s="47"/>
      <c r="D15" s="629" t="s">
        <v>756</v>
      </c>
      <c r="E15" s="629"/>
      <c r="F15" s="629"/>
      <c r="G15" s="629"/>
      <c r="H15" s="629"/>
      <c r="I15" s="629"/>
      <c r="J15" s="629"/>
      <c r="K15" s="629"/>
      <c r="L15" s="629"/>
      <c r="M15" s="629"/>
      <c r="N15" s="629"/>
      <c r="O15" s="629"/>
      <c r="P15" s="619" t="s">
        <v>757</v>
      </c>
      <c r="Q15" s="619"/>
      <c r="R15" s="620"/>
    </row>
    <row r="16" spans="2:22" s="48" customFormat="1" ht="80.099999999999994" customHeight="1">
      <c r="B16" s="47"/>
      <c r="D16" s="625" t="s">
        <v>758</v>
      </c>
      <c r="E16" s="625"/>
      <c r="F16" s="625"/>
      <c r="G16" s="625"/>
      <c r="H16" s="625"/>
      <c r="I16" s="625"/>
      <c r="J16" s="625"/>
      <c r="K16" s="625"/>
      <c r="L16" s="625"/>
      <c r="M16" s="625"/>
      <c r="N16" s="625"/>
      <c r="O16" s="625"/>
      <c r="P16" s="619" t="s">
        <v>759</v>
      </c>
      <c r="Q16" s="619"/>
      <c r="R16" s="620"/>
    </row>
    <row r="17" spans="2:18" s="48" customFormat="1" ht="122.45" customHeight="1">
      <c r="B17" s="47"/>
      <c r="D17" s="629" t="s">
        <v>760</v>
      </c>
      <c r="E17" s="629"/>
      <c r="F17" s="629"/>
      <c r="G17" s="629"/>
      <c r="H17" s="629"/>
      <c r="I17" s="629"/>
      <c r="J17" s="629"/>
      <c r="K17" s="629"/>
      <c r="L17" s="629"/>
      <c r="M17" s="629"/>
      <c r="N17" s="629"/>
      <c r="O17" s="629"/>
      <c r="P17" s="619" t="s">
        <v>761</v>
      </c>
      <c r="Q17" s="619"/>
      <c r="R17" s="620"/>
    </row>
    <row r="18" spans="2:18" s="48" customFormat="1" ht="80.099999999999994" customHeight="1">
      <c r="B18" s="47"/>
      <c r="D18" s="625" t="s">
        <v>762</v>
      </c>
      <c r="E18" s="625"/>
      <c r="F18" s="625"/>
      <c r="G18" s="625"/>
      <c r="H18" s="625"/>
      <c r="I18" s="625"/>
      <c r="J18" s="625"/>
      <c r="K18" s="625"/>
      <c r="L18" s="625"/>
      <c r="M18" s="625"/>
      <c r="N18" s="625"/>
      <c r="O18" s="625"/>
      <c r="P18" s="619" t="s">
        <v>759</v>
      </c>
      <c r="Q18" s="619"/>
      <c r="R18" s="620"/>
    </row>
    <row r="19" spans="2:18" ht="80.099999999999994" customHeight="1">
      <c r="D19" s="625" t="s">
        <v>763</v>
      </c>
      <c r="E19" s="625"/>
      <c r="F19" s="625"/>
      <c r="G19" s="625"/>
      <c r="H19" s="625"/>
      <c r="I19" s="625"/>
      <c r="J19" s="625"/>
      <c r="K19" s="625"/>
      <c r="L19" s="625"/>
      <c r="M19" s="625"/>
      <c r="N19" s="625"/>
      <c r="O19" s="625"/>
      <c r="P19" s="619" t="s">
        <v>759</v>
      </c>
      <c r="Q19" s="619"/>
      <c r="R19" s="620"/>
    </row>
    <row r="20" spans="2:18" ht="80.099999999999994" customHeight="1">
      <c r="D20" s="625" t="s">
        <v>764</v>
      </c>
      <c r="E20" s="625"/>
      <c r="F20" s="625"/>
      <c r="G20" s="625"/>
      <c r="H20" s="625"/>
      <c r="I20" s="625"/>
      <c r="J20" s="625"/>
      <c r="K20" s="625"/>
      <c r="L20" s="625"/>
      <c r="M20" s="625"/>
      <c r="N20" s="625"/>
      <c r="O20" s="625"/>
      <c r="P20" s="619" t="s">
        <v>765</v>
      </c>
      <c r="Q20" s="619"/>
      <c r="R20" s="620"/>
    </row>
    <row r="21" spans="2:18" ht="80.099999999999994" customHeight="1">
      <c r="C21" s="62"/>
      <c r="D21" s="631" t="s">
        <v>766</v>
      </c>
      <c r="E21" s="631"/>
      <c r="F21" s="631"/>
      <c r="G21" s="631"/>
      <c r="H21" s="631"/>
      <c r="I21" s="631"/>
      <c r="J21" s="631"/>
      <c r="K21" s="631"/>
      <c r="L21" s="631"/>
      <c r="M21" s="631"/>
      <c r="N21" s="631"/>
      <c r="O21" s="631"/>
      <c r="P21" s="621" t="s">
        <v>767</v>
      </c>
      <c r="Q21" s="621"/>
      <c r="R21" s="622"/>
    </row>
  </sheetData>
  <sheetProtection sheet="1" objects="1" scenarios="1"/>
  <mergeCells count="39">
    <mergeCell ref="D17:O17"/>
    <mergeCell ref="D18:O18"/>
    <mergeCell ref="D19:O19"/>
    <mergeCell ref="D20:O20"/>
    <mergeCell ref="D21:O21"/>
    <mergeCell ref="D12:O12"/>
    <mergeCell ref="D13:O13"/>
    <mergeCell ref="D14:O14"/>
    <mergeCell ref="D15:O15"/>
    <mergeCell ref="D16:O16"/>
    <mergeCell ref="D7:O7"/>
    <mergeCell ref="D8:O8"/>
    <mergeCell ref="D9:O9"/>
    <mergeCell ref="D10:O10"/>
    <mergeCell ref="D11:O11"/>
    <mergeCell ref="B1:I1"/>
    <mergeCell ref="D5:O5"/>
    <mergeCell ref="D6:O6"/>
    <mergeCell ref="P5:R5"/>
    <mergeCell ref="P6:R6"/>
    <mergeCell ref="D3:O4"/>
    <mergeCell ref="P3:R4"/>
    <mergeCell ref="B3:C4"/>
    <mergeCell ref="B2:R2"/>
    <mergeCell ref="P7:R7"/>
    <mergeCell ref="P8:R8"/>
    <mergeCell ref="P9:R9"/>
    <mergeCell ref="P10:R10"/>
    <mergeCell ref="P11:R11"/>
    <mergeCell ref="P12:R12"/>
    <mergeCell ref="P13:R13"/>
    <mergeCell ref="P14:R14"/>
    <mergeCell ref="P15:R15"/>
    <mergeCell ref="P16:R16"/>
    <mergeCell ref="P17:R17"/>
    <mergeCell ref="P18:R18"/>
    <mergeCell ref="P19:R19"/>
    <mergeCell ref="P20:R20"/>
    <mergeCell ref="P21:R21"/>
  </mergeCells>
  <hyperlinks>
    <hyperlink ref="P10" r:id="rId1" display="https://www.enerven.com.au/assets/Uploads/Enerven-Case-Study-Zero-Cost-Energy-Future-Phase-4.pdf_x000a__x000a_Environmental Matters Management Approach Statement" xr:uid="{3697584B-B234-4B27-85EB-97CF13CE8370}"/>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6E6F8-5646-43E3-B073-64D067F197A3}">
  <sheetPr>
    <tabColor theme="0" tint="-0.499984740745262"/>
  </sheetPr>
  <dimension ref="B1:Q39"/>
  <sheetViews>
    <sheetView showGridLines="0" workbookViewId="0"/>
  </sheetViews>
  <sheetFormatPr defaultRowHeight="15"/>
  <cols>
    <col min="1" max="1" width="4.28515625" style="1" customWidth="1"/>
    <col min="2" max="2" width="9.140625" style="516" customWidth="1"/>
    <col min="3" max="4" width="9.140625" style="1" customWidth="1"/>
    <col min="5" max="16384" width="9.140625" style="1"/>
  </cols>
  <sheetData>
    <row r="1" spans="2:2" ht="41.45" customHeight="1">
      <c r="B1" s="514" t="s">
        <v>0</v>
      </c>
    </row>
    <row r="2" spans="2:2">
      <c r="B2" s="515" t="s">
        <v>1</v>
      </c>
    </row>
    <row r="4" spans="2:2">
      <c r="B4" s="515" t="s">
        <v>8</v>
      </c>
    </row>
    <row r="5" spans="2:2">
      <c r="B5" s="516" t="s">
        <v>9</v>
      </c>
    </row>
    <row r="6" spans="2:2">
      <c r="B6" s="516" t="s">
        <v>10</v>
      </c>
    </row>
    <row r="7" spans="2:2">
      <c r="B7" s="516" t="s">
        <v>11</v>
      </c>
    </row>
    <row r="9" spans="2:2">
      <c r="B9" s="515" t="s">
        <v>12</v>
      </c>
    </row>
    <row r="10" spans="2:2">
      <c r="B10" s="516" t="s">
        <v>13</v>
      </c>
    </row>
    <row r="11" spans="2:2">
      <c r="B11" s="517" t="s">
        <v>14</v>
      </c>
    </row>
    <row r="12" spans="2:2">
      <c r="B12" s="517" t="s">
        <v>15</v>
      </c>
    </row>
    <row r="13" spans="2:2">
      <c r="B13" s="517" t="s">
        <v>16</v>
      </c>
    </row>
    <row r="14" spans="2:2">
      <c r="B14" s="517" t="s">
        <v>17</v>
      </c>
    </row>
    <row r="15" spans="2:2">
      <c r="B15" s="517" t="s">
        <v>18</v>
      </c>
    </row>
    <row r="17" spans="2:2">
      <c r="B17" s="516" t="s">
        <v>19</v>
      </c>
    </row>
    <row r="18" spans="2:2">
      <c r="B18" s="516" t="s">
        <v>20</v>
      </c>
    </row>
    <row r="19" spans="2:2">
      <c r="B19" s="516" t="s">
        <v>21</v>
      </c>
    </row>
    <row r="20" spans="2:2">
      <c r="B20" s="516" t="s">
        <v>22</v>
      </c>
    </row>
    <row r="21" spans="2:2">
      <c r="B21" s="516" t="s">
        <v>23</v>
      </c>
    </row>
    <row r="22" spans="2:2">
      <c r="B22" s="516" t="s">
        <v>24</v>
      </c>
    </row>
    <row r="24" spans="2:2">
      <c r="B24" s="515" t="s">
        <v>25</v>
      </c>
    </row>
    <row r="25" spans="2:2">
      <c r="B25" s="516" t="s">
        <v>26</v>
      </c>
    </row>
    <row r="26" spans="2:2">
      <c r="B26" s="516" t="s">
        <v>27</v>
      </c>
    </row>
    <row r="27" spans="2:2">
      <c r="B27" s="516" t="s">
        <v>28</v>
      </c>
    </row>
    <row r="28" spans="2:2">
      <c r="B28" s="516" t="s">
        <v>29</v>
      </c>
    </row>
    <row r="29" spans="2:2">
      <c r="B29" s="516" t="s">
        <v>30</v>
      </c>
    </row>
    <row r="30" spans="2:2">
      <c r="B30" s="516" t="s">
        <v>31</v>
      </c>
    </row>
    <row r="32" spans="2:2">
      <c r="B32" s="515" t="s">
        <v>32</v>
      </c>
    </row>
    <row r="33" spans="2:17">
      <c r="B33" s="516" t="s">
        <v>33</v>
      </c>
      <c r="Q33" s="518"/>
    </row>
    <row r="35" spans="2:17">
      <c r="B35" s="515" t="s">
        <v>3</v>
      </c>
    </row>
    <row r="36" spans="2:17">
      <c r="B36" s="516" t="s">
        <v>4</v>
      </c>
    </row>
    <row r="37" spans="2:17">
      <c r="B37" s="516" t="s">
        <v>5</v>
      </c>
    </row>
    <row r="38" spans="2:17">
      <c r="B38" s="186" t="s">
        <v>34</v>
      </c>
      <c r="C38" s="519"/>
      <c r="D38" s="519"/>
      <c r="E38" s="519"/>
      <c r="F38" s="519"/>
      <c r="G38" s="519"/>
      <c r="H38" s="519"/>
      <c r="I38" s="519"/>
      <c r="J38" s="519"/>
      <c r="K38" s="519"/>
      <c r="L38" s="519"/>
    </row>
    <row r="39" spans="2:17">
      <c r="B39" s="519" t="s">
        <v>7</v>
      </c>
    </row>
  </sheetData>
  <sheetProtection sheet="1" objects="1" scenario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8EA35-BD97-466C-9EC7-400D4C8C948A}">
  <sheetPr>
    <tabColor rgb="FFFF33CC"/>
  </sheetPr>
  <dimension ref="C7:C13"/>
  <sheetViews>
    <sheetView workbookViewId="0"/>
  </sheetViews>
  <sheetFormatPr defaultRowHeight="15"/>
  <sheetData>
    <row r="7" spans="3:3">
      <c r="C7" t="s">
        <v>35</v>
      </c>
    </row>
    <row r="9" spans="3:3">
      <c r="C9" t="s">
        <v>36</v>
      </c>
    </row>
    <row r="10" spans="3:3">
      <c r="C10" t="s">
        <v>37</v>
      </c>
    </row>
    <row r="11" spans="3:3">
      <c r="C11" t="s">
        <v>38</v>
      </c>
    </row>
    <row r="12" spans="3:3">
      <c r="C12" t="s">
        <v>39</v>
      </c>
    </row>
    <row r="13" spans="3:3">
      <c r="C13" t="s">
        <v>40</v>
      </c>
    </row>
  </sheetData>
  <phoneticPr fontId="1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D3F61-E37D-4E12-BD1F-AC16EAFCC3AE}">
  <sheetPr>
    <tabColor rgb="FFFAC48E"/>
  </sheetPr>
  <dimension ref="B1:N25"/>
  <sheetViews>
    <sheetView showGridLines="0" workbookViewId="0"/>
  </sheetViews>
  <sheetFormatPr defaultColWidth="8.42578125" defaultRowHeight="15" customHeight="1"/>
  <cols>
    <col min="1" max="1" width="3.42578125" style="1" customWidth="1"/>
    <col min="2" max="2" width="71" style="1" customWidth="1"/>
    <col min="3" max="4" width="12.5703125" style="1" customWidth="1"/>
    <col min="5" max="6" width="11.5703125" style="1" customWidth="1"/>
    <col min="7" max="7" width="14.42578125" style="1" customWidth="1"/>
    <col min="8" max="8" width="8.42578125" style="1"/>
    <col min="9" max="9" width="14.5703125" style="1" customWidth="1"/>
    <col min="10" max="10" width="8.42578125" style="1"/>
    <col min="11" max="11" width="10.5703125" style="1" customWidth="1"/>
    <col min="12" max="16384" width="8.42578125" style="1"/>
  </cols>
  <sheetData>
    <row r="1" spans="2:14" ht="55.5" customHeight="1">
      <c r="B1" s="35" t="s">
        <v>41</v>
      </c>
      <c r="C1" s="7"/>
      <c r="D1" s="7"/>
      <c r="F1" s="163"/>
    </row>
    <row r="2" spans="2:14" ht="15" customHeight="1">
      <c r="F2" s="163"/>
      <c r="G2" s="164"/>
    </row>
    <row r="3" spans="2:14" ht="15" customHeight="1">
      <c r="B3" s="1" t="s">
        <v>42</v>
      </c>
    </row>
    <row r="4" spans="2:14" ht="15" customHeight="1">
      <c r="B4" s="165" t="s">
        <v>43</v>
      </c>
      <c r="C4" s="165"/>
      <c r="D4" s="499"/>
      <c r="E4" s="165"/>
    </row>
    <row r="5" spans="2:14" ht="15" customHeight="1">
      <c r="B5" s="187"/>
      <c r="C5" s="38" t="s">
        <v>44</v>
      </c>
      <c r="D5" s="294">
        <v>2024</v>
      </c>
      <c r="E5" s="45">
        <v>2023</v>
      </c>
      <c r="F5" s="45">
        <v>2022</v>
      </c>
    </row>
    <row r="6" spans="2:14" ht="15" customHeight="1">
      <c r="B6" s="188" t="s">
        <v>45</v>
      </c>
      <c r="C6" s="203" t="s">
        <v>46</v>
      </c>
      <c r="D6" s="524">
        <v>9692.5110000000004</v>
      </c>
      <c r="E6" s="324">
        <v>9769</v>
      </c>
      <c r="F6" s="324">
        <v>9774.41</v>
      </c>
    </row>
    <row r="7" spans="2:14" ht="15" customHeight="1">
      <c r="B7" s="188" t="s">
        <v>47</v>
      </c>
      <c r="C7" s="203" t="s">
        <v>48</v>
      </c>
      <c r="D7" s="433">
        <v>3.2</v>
      </c>
      <c r="E7" s="324">
        <v>2.7</v>
      </c>
      <c r="F7" s="324">
        <v>2.4</v>
      </c>
    </row>
    <row r="8" spans="2:14" ht="15" customHeight="1" thickBot="1">
      <c r="B8" s="190" t="s">
        <v>49</v>
      </c>
      <c r="C8" s="202" t="s">
        <v>50</v>
      </c>
      <c r="D8" s="293">
        <v>1</v>
      </c>
      <c r="E8" s="191">
        <v>1</v>
      </c>
      <c r="F8" s="191">
        <v>1</v>
      </c>
    </row>
    <row r="9" spans="2:14" ht="15" customHeight="1">
      <c r="B9" s="36"/>
      <c r="C9" s="38" t="s">
        <v>44</v>
      </c>
      <c r="D9" s="38" t="s">
        <v>51</v>
      </c>
      <c r="E9" s="37" t="s">
        <v>52</v>
      </c>
      <c r="F9" s="45" t="s">
        <v>53</v>
      </c>
    </row>
    <row r="10" spans="2:14" ht="15" customHeight="1">
      <c r="B10" s="188" t="s">
        <v>54</v>
      </c>
      <c r="C10" s="203" t="s">
        <v>55</v>
      </c>
      <c r="D10" s="292">
        <v>64</v>
      </c>
      <c r="E10" s="12">
        <v>57</v>
      </c>
      <c r="F10" s="12">
        <v>48</v>
      </c>
      <c r="I10" s="188"/>
    </row>
    <row r="11" spans="2:14" s="186" customFormat="1" ht="15" customHeight="1">
      <c r="B11" s="188" t="s">
        <v>56</v>
      </c>
      <c r="C11" s="203" t="s">
        <v>55</v>
      </c>
      <c r="D11" s="292">
        <v>142</v>
      </c>
      <c r="E11" s="12">
        <v>143</v>
      </c>
      <c r="F11" s="12">
        <v>136</v>
      </c>
      <c r="I11" s="169"/>
    </row>
    <row r="12" spans="2:14" s="186" customFormat="1" ht="15" customHeight="1">
      <c r="B12" s="188" t="s">
        <v>57</v>
      </c>
      <c r="C12" s="203" t="s">
        <v>58</v>
      </c>
      <c r="D12" s="292">
        <v>5</v>
      </c>
      <c r="E12" s="12">
        <v>6</v>
      </c>
      <c r="F12" s="12">
        <v>5</v>
      </c>
      <c r="I12" s="188"/>
    </row>
    <row r="13" spans="2:14" s="186" customFormat="1" ht="15" customHeight="1">
      <c r="B13" s="322" t="s">
        <v>59</v>
      </c>
      <c r="C13" s="203" t="s">
        <v>60</v>
      </c>
      <c r="D13" s="292">
        <v>557</v>
      </c>
      <c r="E13" s="12">
        <v>566</v>
      </c>
      <c r="F13" s="12">
        <v>569</v>
      </c>
      <c r="G13" s="494"/>
    </row>
    <row r="14" spans="2:14" s="186" customFormat="1" ht="15" customHeight="1" thickBot="1">
      <c r="B14" s="190" t="s">
        <v>61</v>
      </c>
      <c r="C14" s="202" t="s">
        <v>46</v>
      </c>
      <c r="D14" s="293">
        <v>2516.2660000000001</v>
      </c>
      <c r="E14" s="325">
        <v>2026.797</v>
      </c>
      <c r="F14" s="325">
        <v>1921.5350000000001</v>
      </c>
      <c r="G14" s="1"/>
      <c r="H14" s="1"/>
      <c r="I14" s="1"/>
      <c r="J14" s="1"/>
      <c r="K14" s="1"/>
      <c r="L14" s="1"/>
      <c r="M14" s="1"/>
      <c r="N14" s="1"/>
    </row>
    <row r="15" spans="2:14" s="186" customFormat="1" ht="15" customHeight="1">
      <c r="B15" s="188"/>
      <c r="C15" s="188"/>
      <c r="D15" s="188"/>
      <c r="E15" s="188"/>
      <c r="F15" s="495"/>
      <c r="I15" s="169"/>
    </row>
    <row r="16" spans="2:14" s="186" customFormat="1" ht="15" customHeight="1">
      <c r="B16" s="547" t="s">
        <v>62</v>
      </c>
      <c r="C16" s="547"/>
      <c r="D16" s="547"/>
      <c r="E16" s="547"/>
      <c r="F16" s="547"/>
      <c r="I16" s="169"/>
    </row>
    <row r="17" spans="2:9" s="186" customFormat="1" ht="15" customHeight="1">
      <c r="B17" s="547" t="s">
        <v>63</v>
      </c>
      <c r="C17" s="547"/>
      <c r="D17" s="547"/>
      <c r="E17" s="547"/>
      <c r="F17" s="547"/>
      <c r="I17" s="169"/>
    </row>
    <row r="18" spans="2:9" s="186" customFormat="1" ht="30" customHeight="1">
      <c r="B18" s="547" t="s">
        <v>64</v>
      </c>
      <c r="C18" s="547"/>
      <c r="D18" s="547"/>
      <c r="E18" s="547"/>
      <c r="F18" s="547"/>
      <c r="G18" s="184"/>
      <c r="H18" s="169"/>
    </row>
    <row r="19" spans="2:9" ht="15" customHeight="1">
      <c r="B19" s="547" t="s">
        <v>65</v>
      </c>
      <c r="C19" s="547"/>
      <c r="D19" s="547"/>
      <c r="E19" s="547"/>
      <c r="F19" s="547"/>
      <c r="G19" s="184"/>
      <c r="H19" s="169"/>
    </row>
    <row r="20" spans="2:9" ht="15" customHeight="1">
      <c r="I20" s="169"/>
    </row>
    <row r="21" spans="2:9" s="186" customFormat="1" ht="15" customHeight="1">
      <c r="H21" s="189"/>
      <c r="I21" s="169"/>
    </row>
    <row r="22" spans="2:9" s="186" customFormat="1" ht="15" customHeight="1">
      <c r="I22" s="169"/>
    </row>
    <row r="23" spans="2:9" s="186" customFormat="1" ht="15" customHeight="1">
      <c r="I23" s="169"/>
    </row>
    <row r="24" spans="2:9" s="186" customFormat="1" ht="15" customHeight="1">
      <c r="G24" s="12"/>
      <c r="H24" s="12"/>
      <c r="I24" s="169"/>
    </row>
    <row r="25" spans="2:9" s="186" customFormat="1" ht="15" customHeight="1">
      <c r="G25" s="12"/>
      <c r="H25" s="12"/>
      <c r="I25" s="169"/>
    </row>
  </sheetData>
  <sheetProtection sheet="1" objects="1" scenarios="1"/>
  <mergeCells count="4">
    <mergeCell ref="B16:F16"/>
    <mergeCell ref="B17:F17"/>
    <mergeCell ref="B18:F18"/>
    <mergeCell ref="B19:F19"/>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F1993-C21D-4F34-91D9-B79FC6FF33E8}">
  <sheetPr codeName="Sheet4">
    <tabColor rgb="FFFFFFCD"/>
    <pageSetUpPr autoPageBreaks="0"/>
  </sheetPr>
  <dimension ref="B1:S38"/>
  <sheetViews>
    <sheetView showGridLines="0" workbookViewId="0"/>
  </sheetViews>
  <sheetFormatPr defaultColWidth="8.42578125" defaultRowHeight="15" customHeight="1"/>
  <cols>
    <col min="1" max="1" width="3.42578125" style="1" customWidth="1"/>
    <col min="2" max="2" width="62" style="1" customWidth="1"/>
    <col min="3" max="5" width="8.5703125" style="207" customWidth="1"/>
    <col min="6" max="6" width="9.140625" style="207" customWidth="1"/>
    <col min="7" max="16384" width="8.42578125" style="1"/>
  </cols>
  <sheetData>
    <row r="1" spans="2:9" ht="55.5" customHeight="1">
      <c r="B1" s="35" t="s">
        <v>66</v>
      </c>
      <c r="C1" s="206"/>
      <c r="D1" s="206"/>
      <c r="E1" s="206"/>
      <c r="F1" s="163"/>
    </row>
    <row r="2" spans="2:9" ht="15" customHeight="1">
      <c r="F2" s="163"/>
    </row>
    <row r="3" spans="2:9" ht="15" customHeight="1">
      <c r="B3" s="1" t="s">
        <v>42</v>
      </c>
    </row>
    <row r="4" spans="2:9" ht="15" customHeight="1">
      <c r="B4" s="165" t="s">
        <v>67</v>
      </c>
      <c r="C4" s="208"/>
      <c r="D4" s="208"/>
      <c r="E4" s="208"/>
      <c r="F4" s="181"/>
      <c r="G4" s="193"/>
      <c r="H4" s="169"/>
    </row>
    <row r="5" spans="2:9" ht="15" customHeight="1">
      <c r="B5" s="36"/>
      <c r="C5" s="38" t="s">
        <v>44</v>
      </c>
      <c r="D5" s="37">
        <v>2024</v>
      </c>
      <c r="E5" s="37">
        <v>2023</v>
      </c>
      <c r="F5" s="37">
        <v>2022</v>
      </c>
      <c r="G5" s="179"/>
      <c r="I5" s="169"/>
    </row>
    <row r="6" spans="2:9" ht="15" customHeight="1">
      <c r="B6" s="11" t="s">
        <v>68</v>
      </c>
      <c r="C6" s="199" t="s">
        <v>69</v>
      </c>
      <c r="D6" s="205">
        <v>0</v>
      </c>
      <c r="E6" s="213">
        <v>0</v>
      </c>
      <c r="F6" s="213">
        <v>0</v>
      </c>
      <c r="G6" s="179"/>
      <c r="I6" s="169"/>
    </row>
    <row r="7" spans="2:9" ht="15" customHeight="1">
      <c r="B7" s="465" t="s">
        <v>70</v>
      </c>
      <c r="C7" s="199" t="s">
        <v>69</v>
      </c>
      <c r="D7" s="205">
        <v>0</v>
      </c>
      <c r="E7" s="213">
        <v>0</v>
      </c>
      <c r="F7" s="213">
        <v>0</v>
      </c>
      <c r="G7" s="179"/>
      <c r="I7" s="169"/>
    </row>
    <row r="8" spans="2:9" ht="15" customHeight="1">
      <c r="B8" s="465" t="s">
        <v>71</v>
      </c>
      <c r="C8" s="199" t="s">
        <v>69</v>
      </c>
      <c r="D8" s="205">
        <v>0</v>
      </c>
      <c r="E8" s="213">
        <v>0</v>
      </c>
      <c r="F8" s="213">
        <v>0</v>
      </c>
      <c r="G8" s="179"/>
      <c r="I8" s="169"/>
    </row>
    <row r="9" spans="2:9" ht="15" customHeight="1">
      <c r="B9" s="11" t="s">
        <v>72</v>
      </c>
      <c r="C9" s="199" t="s">
        <v>69</v>
      </c>
      <c r="D9" s="205">
        <v>10.4</v>
      </c>
      <c r="E9" s="541">
        <v>7.7</v>
      </c>
      <c r="F9" s="213">
        <v>8.6999999999999993</v>
      </c>
      <c r="G9" s="179"/>
      <c r="I9" s="169"/>
    </row>
    <row r="10" spans="2:9" ht="15" customHeight="1">
      <c r="B10" s="11" t="s">
        <v>73</v>
      </c>
      <c r="C10" s="199" t="s">
        <v>69</v>
      </c>
      <c r="D10" s="205">
        <v>3</v>
      </c>
      <c r="E10" s="213">
        <v>3</v>
      </c>
      <c r="F10" s="213">
        <v>0</v>
      </c>
      <c r="G10" s="179"/>
      <c r="I10" s="169"/>
    </row>
    <row r="11" spans="2:9" ht="15" customHeight="1">
      <c r="B11" s="11" t="s">
        <v>74</v>
      </c>
      <c r="C11" s="199" t="s">
        <v>75</v>
      </c>
      <c r="D11" s="318">
        <v>100</v>
      </c>
      <c r="E11" s="319">
        <v>100</v>
      </c>
      <c r="F11" s="319">
        <v>100</v>
      </c>
      <c r="G11" s="179"/>
      <c r="I11" s="169"/>
    </row>
    <row r="12" spans="2:9" ht="15" customHeight="1" thickBot="1">
      <c r="B12" s="502" t="s">
        <v>76</v>
      </c>
      <c r="C12" s="201" t="s">
        <v>75</v>
      </c>
      <c r="D12" s="500">
        <v>70</v>
      </c>
      <c r="E12" s="501">
        <v>70</v>
      </c>
      <c r="F12" s="501" t="s">
        <v>77</v>
      </c>
      <c r="I12" s="169"/>
    </row>
    <row r="13" spans="2:9" s="195" customFormat="1" ht="15" customHeight="1">
      <c r="B13" s="8"/>
      <c r="C13" s="210"/>
      <c r="D13" s="210"/>
      <c r="E13" s="210"/>
      <c r="F13" s="210"/>
      <c r="I13" s="196"/>
    </row>
    <row r="14" spans="2:9" s="195" customFormat="1" ht="15" customHeight="1">
      <c r="B14" s="8"/>
      <c r="C14" s="210"/>
      <c r="D14" s="210"/>
      <c r="E14" s="210"/>
      <c r="F14" s="210"/>
      <c r="I14" s="196"/>
    </row>
    <row r="15" spans="2:9" s="195" customFormat="1" ht="15" customHeight="1">
      <c r="B15" s="1" t="s">
        <v>78</v>
      </c>
      <c r="C15" s="210"/>
      <c r="D15" s="210"/>
      <c r="E15" s="210"/>
      <c r="F15" s="210"/>
      <c r="G15" s="8"/>
      <c r="I15" s="196"/>
    </row>
    <row r="16" spans="2:9" s="195" customFormat="1" ht="15" customHeight="1">
      <c r="B16" s="221" t="s">
        <v>79</v>
      </c>
      <c r="C16" s="210"/>
      <c r="D16" s="210"/>
      <c r="E16" s="210"/>
      <c r="F16" s="210"/>
      <c r="G16" s="8"/>
      <c r="I16" s="196"/>
    </row>
    <row r="17" spans="2:19" ht="15" customHeight="1">
      <c r="B17" s="36"/>
      <c r="C17" s="38" t="s">
        <v>44</v>
      </c>
      <c r="D17" s="37">
        <v>2024</v>
      </c>
      <c r="E17" s="37">
        <v>2023</v>
      </c>
      <c r="F17" s="37">
        <v>2022</v>
      </c>
      <c r="G17" s="8"/>
    </row>
    <row r="18" spans="2:19" ht="15" customHeight="1">
      <c r="B18" s="188" t="s">
        <v>80</v>
      </c>
      <c r="C18" s="199" t="s">
        <v>69</v>
      </c>
      <c r="D18" s="205">
        <v>0</v>
      </c>
      <c r="E18" s="213">
        <v>0</v>
      </c>
      <c r="F18" s="213">
        <v>0</v>
      </c>
      <c r="G18" s="8"/>
    </row>
    <row r="19" spans="2:19" ht="15" customHeight="1" thickBot="1">
      <c r="B19" s="190" t="s">
        <v>81</v>
      </c>
      <c r="C19" s="202" t="s">
        <v>82</v>
      </c>
      <c r="D19" s="327">
        <v>0</v>
      </c>
      <c r="E19" s="320">
        <v>0</v>
      </c>
      <c r="F19" s="320">
        <v>0</v>
      </c>
      <c r="G19" s="8"/>
      <c r="H19" s="197"/>
      <c r="I19" s="197"/>
      <c r="J19" s="197"/>
      <c r="K19" s="197"/>
      <c r="L19" s="197"/>
      <c r="M19" s="197"/>
      <c r="N19" s="197"/>
      <c r="O19" s="197"/>
      <c r="P19" s="198"/>
      <c r="Q19" s="197"/>
      <c r="R19" s="197"/>
      <c r="S19" s="197"/>
    </row>
    <row r="20" spans="2:19" ht="15" customHeight="1">
      <c r="B20" s="489"/>
      <c r="C20" s="209"/>
      <c r="D20" s="209"/>
      <c r="E20" s="209"/>
      <c r="F20" s="203"/>
      <c r="G20" s="179"/>
      <c r="H20" s="197"/>
      <c r="I20" s="197"/>
      <c r="J20" s="197"/>
      <c r="K20" s="197"/>
      <c r="L20" s="197"/>
      <c r="M20" s="197"/>
      <c r="N20" s="197"/>
      <c r="O20" s="197"/>
      <c r="P20" s="198"/>
      <c r="Q20" s="197"/>
      <c r="R20" s="197"/>
      <c r="S20" s="197"/>
    </row>
    <row r="21" spans="2:19" ht="14.45" customHeight="1">
      <c r="B21" s="179"/>
      <c r="C21" s="197"/>
      <c r="D21" s="197"/>
      <c r="E21" s="197"/>
      <c r="F21" s="197"/>
      <c r="G21" s="197"/>
      <c r="H21" s="197"/>
      <c r="I21" s="197"/>
      <c r="J21" s="197"/>
      <c r="K21" s="198"/>
      <c r="L21" s="197"/>
      <c r="M21" s="197"/>
      <c r="N21" s="197"/>
    </row>
    <row r="22" spans="2:19" ht="15" customHeight="1">
      <c r="B22" s="511" t="s">
        <v>83</v>
      </c>
      <c r="C22" s="1"/>
      <c r="D22" s="1"/>
      <c r="E22" s="1"/>
      <c r="F22" s="1"/>
    </row>
    <row r="23" spans="2:19" ht="15" customHeight="1">
      <c r="B23" s="511" t="s">
        <v>84</v>
      </c>
    </row>
    <row r="24" spans="2:19" ht="15" customHeight="1">
      <c r="B24" s="182"/>
      <c r="C24" s="211"/>
      <c r="D24" s="211"/>
      <c r="E24" s="211"/>
      <c r="F24" s="211"/>
      <c r="G24" s="179"/>
    </row>
    <row r="25" spans="2:19" ht="15" customHeight="1">
      <c r="B25" s="179"/>
      <c r="C25" s="212"/>
      <c r="D25" s="212"/>
      <c r="E25" s="212"/>
      <c r="F25" s="212"/>
      <c r="G25" s="179"/>
    </row>
    <row r="26" spans="2:19" ht="15" customHeight="1">
      <c r="B26" s="10"/>
      <c r="C26" s="194"/>
      <c r="D26" s="194"/>
      <c r="E26" s="194"/>
      <c r="G26" s="182"/>
    </row>
    <row r="27" spans="2:19" ht="15" customHeight="1">
      <c r="B27" s="10"/>
      <c r="C27" s="194"/>
      <c r="D27" s="194"/>
      <c r="E27" s="194"/>
      <c r="G27" s="179"/>
    </row>
    <row r="28" spans="2:19" ht="15" customHeight="1">
      <c r="B28" s="10"/>
      <c r="C28" s="194"/>
      <c r="D28" s="194"/>
      <c r="E28" s="194"/>
      <c r="G28" s="179"/>
    </row>
    <row r="29" spans="2:19" ht="15" customHeight="1">
      <c r="B29" s="10"/>
      <c r="C29" s="194"/>
      <c r="D29" s="194"/>
      <c r="E29" s="194"/>
      <c r="G29" s="179"/>
    </row>
    <row r="30" spans="2:19" ht="15" customHeight="1">
      <c r="B30" s="10"/>
      <c r="C30" s="194"/>
      <c r="D30" s="194"/>
      <c r="E30" s="194"/>
      <c r="G30" s="179"/>
    </row>
    <row r="31" spans="2:19" ht="15" customHeight="1">
      <c r="B31" s="10"/>
      <c r="C31" s="194"/>
      <c r="D31" s="194"/>
      <c r="E31" s="194"/>
      <c r="G31" s="179"/>
    </row>
    <row r="32" spans="2:19" ht="15" customHeight="1">
      <c r="B32" s="10"/>
      <c r="C32" s="194"/>
      <c r="D32" s="194"/>
      <c r="E32" s="194"/>
      <c r="G32" s="179"/>
    </row>
    <row r="33" spans="2:7" ht="15" customHeight="1">
      <c r="B33" s="10"/>
      <c r="C33" s="194"/>
      <c r="D33" s="194"/>
      <c r="E33" s="194"/>
      <c r="G33" s="179"/>
    </row>
    <row r="34" spans="2:7" ht="15" customHeight="1">
      <c r="B34" s="10"/>
      <c r="C34" s="194"/>
      <c r="D34" s="194"/>
      <c r="E34" s="194"/>
      <c r="G34" s="182"/>
    </row>
    <row r="35" spans="2:7" ht="15" customHeight="1">
      <c r="B35" s="10"/>
      <c r="C35" s="194"/>
      <c r="D35" s="194"/>
      <c r="E35" s="194"/>
      <c r="G35" s="182"/>
    </row>
    <row r="36" spans="2:7" ht="15" customHeight="1">
      <c r="B36" s="10"/>
      <c r="C36" s="194"/>
      <c r="D36" s="194"/>
      <c r="E36" s="194"/>
      <c r="G36" s="182"/>
    </row>
    <row r="37" spans="2:7" ht="15" customHeight="1">
      <c r="B37" s="10"/>
      <c r="C37" s="194"/>
      <c r="D37" s="194"/>
      <c r="E37" s="194"/>
      <c r="G37" s="179"/>
    </row>
    <row r="38" spans="2:7" ht="15" customHeight="1">
      <c r="B38" s="10"/>
      <c r="C38" s="194"/>
      <c r="D38" s="194"/>
      <c r="E38" s="194"/>
    </row>
  </sheetData>
  <sheetProtection sheet="1" objects="1" scenarios="1"/>
  <phoneticPr fontId="19" type="noConversion"/>
  <pageMargins left="0.7" right="0.7" top="0.75" bottom="0.75" header="0.3" footer="0.3"/>
  <pageSetup paperSize="9" scale="67" orientation="portrait"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3E1AF-CA32-4EFE-B14D-C2A65C45A822}">
  <sheetPr codeName="Sheet5">
    <tabColor rgb="FFFFFFCD"/>
    <pageSetUpPr autoPageBreaks="0"/>
  </sheetPr>
  <dimension ref="B1:J29"/>
  <sheetViews>
    <sheetView showGridLines="0" workbookViewId="0"/>
  </sheetViews>
  <sheetFormatPr defaultColWidth="8.42578125" defaultRowHeight="15" customHeight="1"/>
  <cols>
    <col min="1" max="1" width="3.42578125" style="1" customWidth="1"/>
    <col min="2" max="2" width="58.28515625" style="1" customWidth="1"/>
    <col min="3" max="3" width="8.42578125" style="1" customWidth="1"/>
    <col min="4" max="4" width="11.42578125" style="1" customWidth="1"/>
    <col min="5" max="6" width="10.42578125" style="1" customWidth="1"/>
    <col min="7" max="7" width="36.5703125" style="1" bestFit="1" customWidth="1"/>
    <col min="8" max="16384" width="8.42578125" style="1"/>
  </cols>
  <sheetData>
    <row r="1" spans="2:10" ht="55.5" customHeight="1">
      <c r="B1" s="35" t="s">
        <v>85</v>
      </c>
      <c r="C1" s="7"/>
      <c r="D1" s="7"/>
      <c r="E1" s="163"/>
      <c r="F1" s="163"/>
    </row>
    <row r="3" spans="2:10">
      <c r="B3" s="1" t="s">
        <v>42</v>
      </c>
      <c r="E3" s="163"/>
      <c r="F3" s="163"/>
    </row>
    <row r="4" spans="2:10" ht="18.75">
      <c r="B4" s="165" t="s">
        <v>86</v>
      </c>
      <c r="C4" s="165"/>
      <c r="D4" s="165"/>
      <c r="E4" s="192"/>
      <c r="F4" s="192"/>
      <c r="G4" s="193"/>
      <c r="H4" s="169"/>
    </row>
    <row r="5" spans="2:10">
      <c r="B5" s="36"/>
      <c r="C5" s="38" t="s">
        <v>44</v>
      </c>
      <c r="D5" s="37">
        <v>2024</v>
      </c>
      <c r="E5" s="37">
        <v>2023</v>
      </c>
      <c r="F5" s="37">
        <v>2022</v>
      </c>
      <c r="H5" s="169"/>
    </row>
    <row r="6" spans="2:10" ht="17.25">
      <c r="B6" s="11" t="s">
        <v>87</v>
      </c>
      <c r="C6" s="199" t="s">
        <v>75</v>
      </c>
      <c r="D6" s="507">
        <v>90.9</v>
      </c>
      <c r="E6" s="508">
        <v>90.4</v>
      </c>
      <c r="F6" s="508">
        <v>84.8</v>
      </c>
      <c r="H6" s="169"/>
    </row>
    <row r="7" spans="2:10">
      <c r="B7" s="11" t="s">
        <v>88</v>
      </c>
      <c r="C7" s="199" t="s">
        <v>69</v>
      </c>
      <c r="D7" s="205">
        <v>7.8</v>
      </c>
      <c r="E7" s="227">
        <v>7.7</v>
      </c>
      <c r="F7" s="227">
        <v>7.7</v>
      </c>
    </row>
    <row r="8" spans="2:10" ht="17.25">
      <c r="B8" s="200" t="s">
        <v>89</v>
      </c>
      <c r="C8" s="201" t="s">
        <v>69</v>
      </c>
      <c r="D8" s="362">
        <v>5.3</v>
      </c>
      <c r="E8" s="527">
        <v>5</v>
      </c>
      <c r="F8" s="361">
        <v>5</v>
      </c>
    </row>
    <row r="9" spans="2:10">
      <c r="B9" s="11"/>
      <c r="C9" s="199"/>
      <c r="D9" s="227"/>
      <c r="E9" s="227"/>
      <c r="F9" s="227"/>
    </row>
    <row r="10" spans="2:10">
      <c r="B10" s="1" t="s">
        <v>90</v>
      </c>
      <c r="C10" s="192"/>
      <c r="D10" s="192"/>
      <c r="E10" s="214"/>
      <c r="F10" s="214"/>
    </row>
    <row r="11" spans="2:10" ht="18.75">
      <c r="B11" s="165" t="s">
        <v>91</v>
      </c>
      <c r="C11" s="192"/>
      <c r="D11" s="192"/>
      <c r="E11" s="214"/>
      <c r="F11" s="214"/>
    </row>
    <row r="12" spans="2:10">
      <c r="B12" s="36"/>
      <c r="C12" s="38" t="s">
        <v>44</v>
      </c>
      <c r="D12" s="37">
        <v>2024</v>
      </c>
      <c r="E12" s="37">
        <v>2023</v>
      </c>
      <c r="F12" s="37">
        <v>2022</v>
      </c>
    </row>
    <row r="13" spans="2:10">
      <c r="B13" s="188" t="s">
        <v>92</v>
      </c>
      <c r="C13" s="209" t="s">
        <v>69</v>
      </c>
      <c r="D13" s="228">
        <v>30</v>
      </c>
      <c r="E13" s="229">
        <v>30</v>
      </c>
      <c r="F13" s="229">
        <v>25</v>
      </c>
      <c r="G13" s="182"/>
      <c r="J13" s="215"/>
    </row>
    <row r="14" spans="2:10">
      <c r="B14" s="188" t="s">
        <v>93</v>
      </c>
      <c r="C14" s="209" t="s">
        <v>69</v>
      </c>
      <c r="D14" s="487">
        <v>1451</v>
      </c>
      <c r="E14" s="229">
        <v>766</v>
      </c>
      <c r="F14" s="229">
        <v>405</v>
      </c>
      <c r="G14" s="182"/>
      <c r="H14" s="136"/>
      <c r="J14" s="215"/>
    </row>
    <row r="15" spans="2:10">
      <c r="B15" s="188" t="s">
        <v>94</v>
      </c>
      <c r="C15" s="209" t="s">
        <v>95</v>
      </c>
      <c r="D15" s="326">
        <v>1.669</v>
      </c>
      <c r="E15" s="240">
        <v>1.638865</v>
      </c>
      <c r="F15" s="240">
        <v>2.08</v>
      </c>
      <c r="G15" s="182"/>
    </row>
    <row r="16" spans="2:10" ht="15.75" thickBot="1">
      <c r="B16" s="190" t="s">
        <v>96</v>
      </c>
      <c r="C16" s="357" t="s">
        <v>95</v>
      </c>
      <c r="D16" s="360">
        <v>5.8</v>
      </c>
      <c r="E16" s="361">
        <v>5.1970000000000001</v>
      </c>
      <c r="F16" s="361">
        <v>4.68</v>
      </c>
      <c r="G16" s="182"/>
    </row>
    <row r="17" spans="2:10">
      <c r="B17" s="216"/>
      <c r="C17" s="217"/>
      <c r="D17" s="217"/>
      <c r="E17" s="218"/>
      <c r="F17" s="218"/>
    </row>
    <row r="18" spans="2:10">
      <c r="B18" s="1" t="s">
        <v>97</v>
      </c>
      <c r="C18" s="219"/>
      <c r="D18" s="219"/>
      <c r="E18" s="220"/>
      <c r="F18" s="220"/>
    </row>
    <row r="19" spans="2:10" s="223" customFormat="1" ht="18.75">
      <c r="B19" s="221" t="s">
        <v>98</v>
      </c>
      <c r="C19" s="165"/>
      <c r="D19" s="165"/>
      <c r="E19" s="222"/>
      <c r="F19" s="222"/>
      <c r="G19" s="222"/>
      <c r="H19" s="222"/>
      <c r="I19" s="4"/>
      <c r="J19" s="4"/>
    </row>
    <row r="20" spans="2:10" s="4" customFormat="1">
      <c r="B20" s="39"/>
      <c r="C20" s="46" t="s">
        <v>44</v>
      </c>
      <c r="D20" s="313">
        <v>2024</v>
      </c>
      <c r="E20" s="224">
        <v>2023</v>
      </c>
      <c r="F20" s="224">
        <v>2022</v>
      </c>
      <c r="G20" s="222"/>
    </row>
    <row r="21" spans="2:10" s="4" customFormat="1">
      <c r="B21" s="186" t="s">
        <v>99</v>
      </c>
      <c r="C21" s="209" t="s">
        <v>75</v>
      </c>
      <c r="D21" s="326">
        <v>98.09</v>
      </c>
      <c r="E21" s="240">
        <v>97.77</v>
      </c>
      <c r="F21" s="240">
        <v>98.14</v>
      </c>
      <c r="G21" s="222"/>
    </row>
    <row r="22" spans="2:10" s="4" customFormat="1">
      <c r="B22" s="230" t="s">
        <v>100</v>
      </c>
      <c r="C22" s="209" t="s">
        <v>75</v>
      </c>
      <c r="D22" s="326">
        <v>47</v>
      </c>
      <c r="E22" s="240">
        <v>49.99</v>
      </c>
      <c r="F22" s="240">
        <v>49.33</v>
      </c>
      <c r="G22" s="222"/>
    </row>
    <row r="23" spans="2:10" s="4" customFormat="1">
      <c r="B23" s="230" t="s">
        <v>101</v>
      </c>
      <c r="C23" s="209" t="s">
        <v>75</v>
      </c>
      <c r="D23" s="326">
        <v>17.87</v>
      </c>
      <c r="E23" s="240">
        <v>21.67</v>
      </c>
      <c r="F23" s="240">
        <v>19.309999999999999</v>
      </c>
      <c r="G23" s="222"/>
      <c r="I23" s="226"/>
    </row>
    <row r="24" spans="2:10" s="4" customFormat="1">
      <c r="B24" s="230" t="s">
        <v>102</v>
      </c>
      <c r="C24" s="209" t="s">
        <v>75</v>
      </c>
      <c r="D24" s="326">
        <v>4.95</v>
      </c>
      <c r="E24" s="240">
        <v>3.74</v>
      </c>
      <c r="F24" s="240">
        <v>5.01</v>
      </c>
      <c r="G24" s="222"/>
    </row>
    <row r="25" spans="2:10" s="4" customFormat="1">
      <c r="B25" s="230" t="s">
        <v>103</v>
      </c>
      <c r="C25" s="209" t="s">
        <v>69</v>
      </c>
      <c r="D25" s="487">
        <v>297</v>
      </c>
      <c r="E25" s="186">
        <v>228</v>
      </c>
      <c r="F25" s="186">
        <v>141</v>
      </c>
      <c r="G25" s="222"/>
    </row>
    <row r="26" spans="2:10" s="4" customFormat="1" ht="15.75" thickBot="1">
      <c r="B26" s="296" t="s">
        <v>104</v>
      </c>
      <c r="C26" s="357" t="s">
        <v>69</v>
      </c>
      <c r="D26" s="358">
        <v>8</v>
      </c>
      <c r="E26" s="359">
        <v>2</v>
      </c>
      <c r="F26" s="496">
        <v>3</v>
      </c>
      <c r="G26" s="222"/>
    </row>
    <row r="27" spans="2:10" s="4" customFormat="1" ht="14.45" customHeight="1">
      <c r="B27" s="548"/>
      <c r="C27" s="548"/>
      <c r="D27" s="548"/>
      <c r="E27" s="548"/>
      <c r="F27" s="548"/>
      <c r="G27" s="548"/>
    </row>
    <row r="28" spans="2:10" ht="15" customHeight="1">
      <c r="B28" s="512" t="s">
        <v>105</v>
      </c>
      <c r="C28" s="512"/>
      <c r="D28" s="512"/>
      <c r="E28" s="512"/>
      <c r="F28" s="512"/>
    </row>
    <row r="29" spans="2:10" ht="15" customHeight="1">
      <c r="B29" s="512" t="s">
        <v>106</v>
      </c>
    </row>
  </sheetData>
  <sheetProtection sheet="1" objects="1" scenarios="1"/>
  <mergeCells count="1">
    <mergeCell ref="B27:G27"/>
  </mergeCells>
  <phoneticPr fontId="19" type="noConversion"/>
  <hyperlinks>
    <hyperlink ref="H14" r:id="rId1" display="anthony.vonderborch@sapowernetworks.com.au" xr:uid="{4434C27E-B498-4542-943D-452BEE43EF7F}"/>
  </hyperlinks>
  <pageMargins left="0.7" right="0.7" top="0.75" bottom="0.75" header="0.3" footer="0.3"/>
  <pageSetup paperSize="9" scale="85" orientation="portrait" horizontalDpi="1200" verticalDpi="1200"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E73E7-7123-4426-AF8A-C6A537AA2364}">
  <sheetPr codeName="Sheet6">
    <tabColor rgb="FFFFFFCD"/>
    <pageSetUpPr autoPageBreaks="0"/>
  </sheetPr>
  <dimension ref="B1:L58"/>
  <sheetViews>
    <sheetView showGridLines="0" workbookViewId="0"/>
  </sheetViews>
  <sheetFormatPr defaultColWidth="8.42578125" defaultRowHeight="15" customHeight="1"/>
  <cols>
    <col min="1" max="1" width="3.42578125" style="1" customWidth="1"/>
    <col min="2" max="2" width="66.42578125" style="1" bestFit="1" customWidth="1"/>
    <col min="3" max="3" width="10.28515625" style="1" customWidth="1"/>
    <col min="4" max="5" width="9.140625" style="1" customWidth="1"/>
    <col min="6" max="7" width="10.5703125" style="1" customWidth="1"/>
    <col min="8" max="8" width="11.42578125" style="1" customWidth="1"/>
    <col min="9" max="9" width="10.140625" style="1" customWidth="1"/>
    <col min="10" max="10" width="10" style="1" customWidth="1"/>
    <col min="11" max="16384" width="8.42578125" style="1"/>
  </cols>
  <sheetData>
    <row r="1" spans="2:12" ht="55.5" customHeight="1">
      <c r="B1" s="35" t="s">
        <v>107</v>
      </c>
    </row>
    <row r="2" spans="2:12">
      <c r="I2" s="163"/>
    </row>
    <row r="3" spans="2:12">
      <c r="B3" s="1" t="s">
        <v>108</v>
      </c>
      <c r="C3" s="172"/>
      <c r="D3" s="172"/>
      <c r="E3" s="172"/>
      <c r="F3" s="170"/>
      <c r="G3" s="171"/>
      <c r="H3" s="169"/>
      <c r="I3" s="169"/>
      <c r="J3" s="169"/>
      <c r="K3" s="169"/>
    </row>
    <row r="4" spans="2:12" ht="18" customHeight="1">
      <c r="B4" s="165" t="s">
        <v>109</v>
      </c>
      <c r="C4" s="173"/>
      <c r="H4" s="174"/>
      <c r="I4" s="174"/>
      <c r="J4" s="174"/>
      <c r="K4" s="167"/>
    </row>
    <row r="5" spans="2:12">
      <c r="B5" s="550"/>
      <c r="C5" s="550"/>
      <c r="D5" s="339">
        <v>2024</v>
      </c>
      <c r="E5" s="339"/>
      <c r="F5" s="339"/>
      <c r="G5" s="335">
        <v>2023</v>
      </c>
      <c r="H5" s="335"/>
      <c r="I5" s="335"/>
      <c r="J5" s="335">
        <v>2022</v>
      </c>
      <c r="K5" s="335"/>
      <c r="L5" s="335"/>
    </row>
    <row r="6" spans="2:12" ht="14.25" customHeight="1">
      <c r="B6" s="36"/>
      <c r="C6" s="38" t="s">
        <v>44</v>
      </c>
      <c r="D6" s="180" t="s">
        <v>110</v>
      </c>
      <c r="E6" s="180" t="s">
        <v>111</v>
      </c>
      <c r="F6" s="162" t="s">
        <v>112</v>
      </c>
      <c r="G6" s="180" t="s">
        <v>110</v>
      </c>
      <c r="H6" s="180" t="s">
        <v>111</v>
      </c>
      <c r="I6" s="162" t="s">
        <v>112</v>
      </c>
      <c r="J6" s="180" t="s">
        <v>110</v>
      </c>
      <c r="K6" s="180" t="s">
        <v>111</v>
      </c>
      <c r="L6" s="162" t="s">
        <v>112</v>
      </c>
    </row>
    <row r="7" spans="2:12" ht="14.25" customHeight="1">
      <c r="B7" s="551" t="s">
        <v>113</v>
      </c>
      <c r="C7" s="234" t="s">
        <v>114</v>
      </c>
      <c r="D7" s="204">
        <v>2906</v>
      </c>
      <c r="E7" s="204">
        <v>621</v>
      </c>
      <c r="F7" s="300">
        <v>2285</v>
      </c>
      <c r="G7" s="459">
        <v>2705</v>
      </c>
      <c r="H7" s="460">
        <v>558</v>
      </c>
      <c r="I7" s="459">
        <v>2147</v>
      </c>
      <c r="J7" s="459">
        <v>2462</v>
      </c>
      <c r="K7" s="460">
        <v>494</v>
      </c>
      <c r="L7" s="459">
        <v>1968</v>
      </c>
    </row>
    <row r="8" spans="2:12" ht="14.25" customHeight="1">
      <c r="B8" s="552"/>
      <c r="C8" s="470" t="s">
        <v>75</v>
      </c>
      <c r="D8" s="472" t="s">
        <v>77</v>
      </c>
      <c r="E8" s="471">
        <v>21.4</v>
      </c>
      <c r="F8" s="472">
        <v>78.599999999999994</v>
      </c>
      <c r="G8" s="482" t="s">
        <v>77</v>
      </c>
      <c r="H8" s="474">
        <v>20.628465804066501</v>
      </c>
      <c r="I8" s="475">
        <v>79.371534195933506</v>
      </c>
      <c r="J8" s="482" t="s">
        <v>77</v>
      </c>
      <c r="K8" s="474">
        <v>20.100000000000001</v>
      </c>
      <c r="L8" s="475">
        <v>79.900000000000006</v>
      </c>
    </row>
    <row r="9" spans="2:12" ht="14.25" customHeight="1">
      <c r="B9" s="551" t="s">
        <v>115</v>
      </c>
      <c r="C9" s="234" t="s">
        <v>114</v>
      </c>
      <c r="D9" s="204">
        <v>2785</v>
      </c>
      <c r="E9" s="204">
        <v>540</v>
      </c>
      <c r="F9" s="301">
        <v>2245</v>
      </c>
      <c r="G9" s="459">
        <v>2593</v>
      </c>
      <c r="H9" s="460">
        <v>483</v>
      </c>
      <c r="I9" s="459">
        <v>2110</v>
      </c>
      <c r="J9" s="459">
        <v>2363</v>
      </c>
      <c r="K9" s="460">
        <v>422</v>
      </c>
      <c r="L9" s="459">
        <v>1941</v>
      </c>
    </row>
    <row r="10" spans="2:12" ht="14.25" customHeight="1">
      <c r="B10" s="552"/>
      <c r="C10" s="470" t="s">
        <v>75</v>
      </c>
      <c r="D10" s="472" t="s">
        <v>77</v>
      </c>
      <c r="E10" s="471">
        <v>19.399999999999999</v>
      </c>
      <c r="F10" s="471">
        <v>80.599999999999994</v>
      </c>
      <c r="G10" s="482" t="s">
        <v>77</v>
      </c>
      <c r="H10" s="474">
        <v>18.600000000000001</v>
      </c>
      <c r="I10" s="475">
        <v>81.400000000000006</v>
      </c>
      <c r="J10" s="482" t="s">
        <v>77</v>
      </c>
      <c r="K10" s="474">
        <v>17.899999999999999</v>
      </c>
      <c r="L10" s="475">
        <v>82.1</v>
      </c>
    </row>
    <row r="11" spans="2:12" ht="14.25" customHeight="1">
      <c r="B11" s="551" t="s">
        <v>116</v>
      </c>
      <c r="C11" s="234" t="s">
        <v>69</v>
      </c>
      <c r="D11" s="204">
        <v>121</v>
      </c>
      <c r="E11" s="204">
        <v>81</v>
      </c>
      <c r="F11" s="301">
        <v>40</v>
      </c>
      <c r="G11" s="460">
        <v>112</v>
      </c>
      <c r="H11" s="460">
        <v>75</v>
      </c>
      <c r="I11" s="461">
        <v>37</v>
      </c>
      <c r="J11" s="460">
        <v>99</v>
      </c>
      <c r="K11" s="460">
        <v>72</v>
      </c>
      <c r="L11" s="461">
        <v>27</v>
      </c>
    </row>
    <row r="12" spans="2:12" ht="14.25" customHeight="1">
      <c r="B12" s="552"/>
      <c r="C12" s="470" t="s">
        <v>75</v>
      </c>
      <c r="D12" s="472" t="s">
        <v>77</v>
      </c>
      <c r="E12" s="471">
        <v>66.900000000000006</v>
      </c>
      <c r="F12" s="471">
        <v>33.1</v>
      </c>
      <c r="G12" s="482" t="s">
        <v>77</v>
      </c>
      <c r="H12" s="474">
        <v>67</v>
      </c>
      <c r="I12" s="475">
        <v>33</v>
      </c>
      <c r="J12" s="482" t="s">
        <v>77</v>
      </c>
      <c r="K12" s="474">
        <v>72.7</v>
      </c>
      <c r="L12" s="475">
        <v>27.3</v>
      </c>
    </row>
    <row r="13" spans="2:12" ht="14.25" customHeight="1">
      <c r="B13" s="551" t="s">
        <v>117</v>
      </c>
      <c r="C13" s="234" t="s">
        <v>114</v>
      </c>
      <c r="D13" s="204">
        <v>8</v>
      </c>
      <c r="E13" s="204">
        <v>2</v>
      </c>
      <c r="F13" s="301">
        <v>6</v>
      </c>
      <c r="G13" s="460">
        <v>8</v>
      </c>
      <c r="H13" s="460">
        <v>2</v>
      </c>
      <c r="I13" s="459">
        <v>6</v>
      </c>
      <c r="J13" s="460">
        <v>10</v>
      </c>
      <c r="K13" s="460">
        <v>1</v>
      </c>
      <c r="L13" s="459">
        <v>9</v>
      </c>
    </row>
    <row r="14" spans="2:12" ht="14.25" customHeight="1">
      <c r="B14" s="552"/>
      <c r="C14" s="470" t="s">
        <v>75</v>
      </c>
      <c r="D14" s="472" t="s">
        <v>77</v>
      </c>
      <c r="E14" s="471">
        <v>25</v>
      </c>
      <c r="F14" s="471">
        <v>75</v>
      </c>
      <c r="G14" s="482" t="s">
        <v>77</v>
      </c>
      <c r="H14" s="474">
        <v>25</v>
      </c>
      <c r="I14" s="474">
        <v>75</v>
      </c>
      <c r="J14" s="482" t="s">
        <v>77</v>
      </c>
      <c r="K14" s="474">
        <v>10</v>
      </c>
      <c r="L14" s="474">
        <v>90</v>
      </c>
    </row>
    <row r="15" spans="2:12" ht="14.25" customHeight="1">
      <c r="B15" s="29" t="s">
        <v>118</v>
      </c>
      <c r="C15" s="234" t="s">
        <v>114</v>
      </c>
      <c r="D15" s="204">
        <v>9</v>
      </c>
      <c r="E15" s="204">
        <v>0</v>
      </c>
      <c r="F15" s="301">
        <v>9</v>
      </c>
      <c r="G15" s="460">
        <v>9</v>
      </c>
      <c r="H15" s="460">
        <v>2</v>
      </c>
      <c r="I15" s="461">
        <v>7</v>
      </c>
      <c r="J15" s="460">
        <v>9</v>
      </c>
      <c r="K15" s="460">
        <v>2</v>
      </c>
      <c r="L15" s="461">
        <v>7</v>
      </c>
    </row>
    <row r="16" spans="2:12" ht="14.25" customHeight="1" thickBot="1">
      <c r="B16" s="237" t="s">
        <v>119</v>
      </c>
      <c r="C16" s="238" t="s">
        <v>75</v>
      </c>
      <c r="D16" s="239">
        <v>0.8</v>
      </c>
      <c r="E16" s="239" t="s">
        <v>77</v>
      </c>
      <c r="F16" s="239" t="s">
        <v>77</v>
      </c>
      <c r="G16" s="462">
        <v>1</v>
      </c>
      <c r="H16" s="244" t="s">
        <v>77</v>
      </c>
      <c r="I16" s="244" t="s">
        <v>77</v>
      </c>
      <c r="J16" s="462">
        <v>0.7</v>
      </c>
      <c r="K16" s="463" t="s">
        <v>77</v>
      </c>
      <c r="L16" s="464" t="s">
        <v>77</v>
      </c>
    </row>
    <row r="17" spans="2:11"/>
    <row r="18" spans="2:11">
      <c r="B18" s="1" t="s">
        <v>90</v>
      </c>
    </row>
    <row r="19" spans="2:11" ht="18.600000000000001" customHeight="1">
      <c r="B19" s="165" t="s">
        <v>120</v>
      </c>
      <c r="C19" s="166"/>
      <c r="D19" s="166"/>
      <c r="E19" s="166"/>
      <c r="F19" s="167"/>
      <c r="G19" s="168"/>
      <c r="H19" s="169"/>
      <c r="I19" s="169"/>
      <c r="J19" s="169"/>
    </row>
    <row r="20" spans="2:11">
      <c r="B20" s="36"/>
      <c r="C20" s="40" t="s">
        <v>44</v>
      </c>
      <c r="D20" s="162">
        <v>2024</v>
      </c>
      <c r="E20" s="162">
        <v>2023</v>
      </c>
      <c r="F20" s="162">
        <v>2022</v>
      </c>
      <c r="G20" s="168"/>
      <c r="H20" s="168"/>
      <c r="I20" s="168"/>
      <c r="J20" s="169"/>
    </row>
    <row r="21" spans="2:11">
      <c r="B21" s="29" t="s">
        <v>121</v>
      </c>
      <c r="C21" s="316" t="s">
        <v>122</v>
      </c>
      <c r="D21" s="241">
        <v>19.3</v>
      </c>
      <c r="E21" s="242">
        <v>25.72</v>
      </c>
      <c r="F21" s="242">
        <v>20.5</v>
      </c>
      <c r="G21" s="168"/>
      <c r="H21" s="168"/>
      <c r="I21" s="169"/>
      <c r="J21" s="169"/>
    </row>
    <row r="22" spans="2:11">
      <c r="B22" s="29" t="s">
        <v>123</v>
      </c>
      <c r="C22" s="316" t="s">
        <v>122</v>
      </c>
      <c r="D22" s="241">
        <v>25.6</v>
      </c>
      <c r="E22" s="242">
        <v>28</v>
      </c>
      <c r="F22" s="242">
        <v>28.8</v>
      </c>
      <c r="G22" s="168"/>
      <c r="H22" s="168"/>
      <c r="I22" s="169"/>
      <c r="J22" s="169"/>
    </row>
    <row r="23" spans="2:11">
      <c r="B23" s="29" t="s">
        <v>124</v>
      </c>
      <c r="C23" s="316" t="s">
        <v>122</v>
      </c>
      <c r="D23" s="235">
        <v>30.43</v>
      </c>
      <c r="E23" s="242">
        <v>37.799999999999997</v>
      </c>
      <c r="F23" s="242">
        <v>50</v>
      </c>
      <c r="G23" s="168"/>
      <c r="H23" s="168"/>
      <c r="I23" s="169"/>
      <c r="J23" s="169"/>
    </row>
    <row r="24" spans="2:11">
      <c r="B24" s="29" t="s">
        <v>125</v>
      </c>
      <c r="C24" s="316" t="s">
        <v>122</v>
      </c>
      <c r="D24" s="235">
        <v>17.55</v>
      </c>
      <c r="E24" s="242">
        <v>19.5</v>
      </c>
      <c r="F24" s="242">
        <v>18.329999999999998</v>
      </c>
      <c r="G24" s="168"/>
      <c r="H24" s="168"/>
      <c r="I24" s="169"/>
      <c r="J24" s="169"/>
    </row>
    <row r="25" spans="2:11">
      <c r="B25" s="29" t="s">
        <v>126</v>
      </c>
      <c r="C25" s="316" t="s">
        <v>122</v>
      </c>
      <c r="D25" s="235">
        <v>42.9</v>
      </c>
      <c r="E25" s="243">
        <v>36.4</v>
      </c>
      <c r="F25" s="243">
        <v>40</v>
      </c>
      <c r="G25" s="168"/>
      <c r="H25" s="168"/>
      <c r="I25" s="169"/>
    </row>
    <row r="26" spans="2:11">
      <c r="B26" s="29" t="s">
        <v>127</v>
      </c>
      <c r="C26" s="316" t="s">
        <v>122</v>
      </c>
      <c r="D26" s="235">
        <v>29.3</v>
      </c>
      <c r="E26" s="242">
        <v>26.2</v>
      </c>
      <c r="F26" s="242">
        <v>34.479999999999997</v>
      </c>
      <c r="G26" s="168"/>
      <c r="H26" s="168"/>
      <c r="I26" s="169"/>
    </row>
    <row r="27" spans="2:11">
      <c r="B27" s="29" t="s">
        <v>128</v>
      </c>
      <c r="C27" s="316" t="s">
        <v>122</v>
      </c>
      <c r="D27" s="235">
        <v>26.3</v>
      </c>
      <c r="E27" s="363">
        <v>22.3</v>
      </c>
      <c r="F27" s="363">
        <v>23.3</v>
      </c>
      <c r="G27" s="168"/>
      <c r="H27" s="168"/>
      <c r="I27" s="169"/>
    </row>
    <row r="28" spans="2:11" ht="15.75" thickBot="1">
      <c r="B28" s="237" t="s">
        <v>129</v>
      </c>
      <c r="C28" s="317" t="s">
        <v>122</v>
      </c>
      <c r="D28" s="239">
        <v>31</v>
      </c>
      <c r="E28" s="244">
        <v>28</v>
      </c>
      <c r="F28" s="244">
        <v>22.64</v>
      </c>
      <c r="G28" s="168"/>
      <c r="H28" s="168"/>
      <c r="I28" s="169"/>
    </row>
    <row r="29" spans="2:11" ht="13.5" customHeight="1">
      <c r="C29" s="178"/>
      <c r="D29" s="178"/>
      <c r="E29" s="178"/>
      <c r="J29" s="176"/>
      <c r="K29" s="177"/>
    </row>
    <row r="30" spans="2:11">
      <c r="B30" s="1" t="s">
        <v>130</v>
      </c>
    </row>
    <row r="31" spans="2:11" ht="18.600000000000001" customHeight="1">
      <c r="B31" s="165" t="s">
        <v>131</v>
      </c>
      <c r="C31" s="166"/>
      <c r="D31" s="166"/>
      <c r="E31" s="166"/>
      <c r="J31" s="169"/>
    </row>
    <row r="32" spans="2:11" ht="17.25">
      <c r="B32" s="36" t="s">
        <v>132</v>
      </c>
      <c r="C32" s="40" t="s">
        <v>44</v>
      </c>
      <c r="D32" s="162">
        <v>2024</v>
      </c>
      <c r="E32" s="162">
        <v>2023</v>
      </c>
      <c r="F32" s="162">
        <v>2022</v>
      </c>
      <c r="J32" s="169"/>
    </row>
    <row r="33" spans="2:12" ht="19.350000000000001" customHeight="1">
      <c r="B33" s="538" t="s">
        <v>133</v>
      </c>
      <c r="C33" s="207" t="s">
        <v>75</v>
      </c>
      <c r="D33" s="241">
        <v>14.5</v>
      </c>
      <c r="E33" s="242">
        <v>12.5</v>
      </c>
      <c r="F33" s="242">
        <v>15.5</v>
      </c>
      <c r="J33" s="169"/>
    </row>
    <row r="34" spans="2:12" ht="19.350000000000001" customHeight="1" thickBot="1">
      <c r="B34" s="467" t="s">
        <v>134</v>
      </c>
      <c r="C34" s="317" t="s">
        <v>75</v>
      </c>
      <c r="D34" s="245">
        <v>15.6</v>
      </c>
      <c r="E34" s="244">
        <v>13.3</v>
      </c>
      <c r="F34" s="244">
        <v>16.399999999999999</v>
      </c>
      <c r="J34" s="169"/>
    </row>
    <row r="35" spans="2:12">
      <c r="B35" s="30"/>
      <c r="C35" s="179"/>
      <c r="D35" s="179"/>
      <c r="E35" s="179"/>
      <c r="F35" s="29"/>
      <c r="G35" s="29"/>
      <c r="H35" s="169"/>
      <c r="I35" s="169"/>
      <c r="J35" s="169"/>
      <c r="K35" s="169"/>
    </row>
    <row r="36" spans="2:12">
      <c r="B36" s="1" t="s">
        <v>135</v>
      </c>
      <c r="E36" s="537"/>
    </row>
    <row r="37" spans="2:12" ht="18.600000000000001" customHeight="1">
      <c r="B37" s="165" t="s">
        <v>136</v>
      </c>
      <c r="C37" s="166"/>
      <c r="D37" s="166"/>
      <c r="E37" s="166"/>
      <c r="F37" s="166"/>
      <c r="G37" s="167"/>
      <c r="H37" s="168"/>
      <c r="I37" s="169"/>
      <c r="J37" s="169"/>
      <c r="K37" s="169"/>
    </row>
    <row r="38" spans="2:12">
      <c r="B38" s="41"/>
      <c r="C38" s="42"/>
      <c r="D38" s="339">
        <v>2024</v>
      </c>
      <c r="E38" s="339"/>
      <c r="F38" s="339"/>
      <c r="G38" s="335">
        <v>2023</v>
      </c>
      <c r="H38" s="335"/>
      <c r="I38" s="335"/>
      <c r="J38" s="335">
        <v>2022</v>
      </c>
      <c r="K38" s="335"/>
      <c r="L38" s="335"/>
    </row>
    <row r="39" spans="2:12" ht="14.25" customHeight="1">
      <c r="B39" s="36"/>
      <c r="C39" s="38" t="s">
        <v>44</v>
      </c>
      <c r="D39" s="38" t="s">
        <v>110</v>
      </c>
      <c r="E39" s="38" t="s">
        <v>111</v>
      </c>
      <c r="F39" s="38" t="s">
        <v>112</v>
      </c>
      <c r="G39" s="38" t="s">
        <v>110</v>
      </c>
      <c r="H39" s="175" t="s">
        <v>111</v>
      </c>
      <c r="I39" s="175" t="s">
        <v>112</v>
      </c>
      <c r="J39" s="38" t="s">
        <v>110</v>
      </c>
      <c r="K39" s="175" t="s">
        <v>111</v>
      </c>
      <c r="L39" s="175" t="s">
        <v>112</v>
      </c>
    </row>
    <row r="40" spans="2:12">
      <c r="B40" s="29" t="s">
        <v>137</v>
      </c>
      <c r="C40" s="316" t="s">
        <v>75</v>
      </c>
      <c r="D40" s="241">
        <v>95.3</v>
      </c>
      <c r="E40" s="241" t="s">
        <v>77</v>
      </c>
      <c r="F40" s="235" t="s">
        <v>77</v>
      </c>
      <c r="G40" s="236">
        <v>95.12</v>
      </c>
      <c r="H40" s="236" t="s">
        <v>77</v>
      </c>
      <c r="I40" s="236" t="s">
        <v>77</v>
      </c>
      <c r="J40" s="236">
        <v>94.6</v>
      </c>
      <c r="K40" s="236" t="s">
        <v>77</v>
      </c>
      <c r="L40" s="236" t="s">
        <v>77</v>
      </c>
    </row>
    <row r="41" spans="2:12" ht="17.25">
      <c r="B41" s="497" t="s">
        <v>138</v>
      </c>
      <c r="C41" s="316" t="s">
        <v>69</v>
      </c>
      <c r="D41" s="300">
        <v>2768</v>
      </c>
      <c r="E41" s="300">
        <v>582</v>
      </c>
      <c r="F41" s="301">
        <v>2182</v>
      </c>
      <c r="G41" s="232">
        <v>2573</v>
      </c>
      <c r="H41" s="233">
        <v>534</v>
      </c>
      <c r="I41" s="233">
        <v>2039</v>
      </c>
      <c r="J41" s="232">
        <v>2330</v>
      </c>
      <c r="K41" s="233">
        <v>468</v>
      </c>
      <c r="L41" s="233">
        <v>1862</v>
      </c>
    </row>
    <row r="42" spans="2:12">
      <c r="B42" s="526" t="s">
        <v>139</v>
      </c>
      <c r="C42" s="481" t="s">
        <v>75</v>
      </c>
      <c r="D42" s="483">
        <v>106.1</v>
      </c>
      <c r="E42" s="471">
        <v>105.5</v>
      </c>
      <c r="F42" s="471">
        <v>106.3</v>
      </c>
      <c r="G42" s="498">
        <v>106.1</v>
      </c>
      <c r="H42" s="498">
        <v>105.45</v>
      </c>
      <c r="I42" s="498">
        <v>106.43</v>
      </c>
      <c r="J42" s="484" t="s">
        <v>77</v>
      </c>
      <c r="K42" s="482">
        <v>106.2</v>
      </c>
      <c r="L42" s="482">
        <v>106.8</v>
      </c>
    </row>
    <row r="43" spans="2:12">
      <c r="B43" s="551" t="s">
        <v>140</v>
      </c>
      <c r="C43" s="234" t="s">
        <v>69</v>
      </c>
      <c r="D43" s="204">
        <v>398</v>
      </c>
      <c r="E43" s="204">
        <v>102</v>
      </c>
      <c r="F43" s="301">
        <v>296</v>
      </c>
      <c r="G43" s="460">
        <v>425</v>
      </c>
      <c r="H43" s="460">
        <v>119</v>
      </c>
      <c r="I43" s="461">
        <v>306</v>
      </c>
      <c r="J43" s="460">
        <v>365</v>
      </c>
      <c r="K43" s="460">
        <v>105</v>
      </c>
      <c r="L43" s="461">
        <v>260</v>
      </c>
    </row>
    <row r="44" spans="2:12">
      <c r="B44" s="552"/>
      <c r="C44" s="470" t="s">
        <v>75</v>
      </c>
      <c r="D44" s="472" t="s">
        <v>77</v>
      </c>
      <c r="E44" s="471">
        <v>25.6</v>
      </c>
      <c r="F44" s="471">
        <v>74.400000000000006</v>
      </c>
      <c r="G44" s="473" t="s">
        <v>77</v>
      </c>
      <c r="H44" s="474">
        <v>28</v>
      </c>
      <c r="I44" s="475">
        <v>72</v>
      </c>
      <c r="J44" s="473" t="s">
        <v>77</v>
      </c>
      <c r="K44" s="474">
        <v>28.8</v>
      </c>
      <c r="L44" s="475">
        <v>71.2</v>
      </c>
    </row>
    <row r="45" spans="2:12">
      <c r="B45" s="551" t="s">
        <v>141</v>
      </c>
      <c r="C45" s="234" t="s">
        <v>69</v>
      </c>
      <c r="D45" s="204">
        <v>51</v>
      </c>
      <c r="E45" s="204">
        <v>9</v>
      </c>
      <c r="F45" s="301">
        <v>42</v>
      </c>
      <c r="G45" s="460">
        <v>58</v>
      </c>
      <c r="H45" s="460">
        <v>12</v>
      </c>
      <c r="I45" s="461">
        <v>46</v>
      </c>
      <c r="J45" s="460">
        <v>51</v>
      </c>
      <c r="K45" s="460">
        <v>7</v>
      </c>
      <c r="L45" s="461">
        <v>44</v>
      </c>
    </row>
    <row r="46" spans="2:12">
      <c r="B46" s="552"/>
      <c r="C46" s="470" t="s">
        <v>75</v>
      </c>
      <c r="D46" s="241" t="s">
        <v>77</v>
      </c>
      <c r="E46" s="471">
        <v>17.600000000000001</v>
      </c>
      <c r="F46" s="471">
        <v>82.4</v>
      </c>
      <c r="G46" s="473" t="s">
        <v>77</v>
      </c>
      <c r="H46" s="474">
        <v>20.7</v>
      </c>
      <c r="I46" s="475">
        <v>79.3</v>
      </c>
      <c r="J46" s="482" t="s">
        <v>77</v>
      </c>
      <c r="K46" s="474">
        <v>13.7</v>
      </c>
      <c r="L46" s="475">
        <v>86.3</v>
      </c>
    </row>
    <row r="47" spans="2:12">
      <c r="B47" s="539" t="s">
        <v>142</v>
      </c>
      <c r="C47" s="476" t="s">
        <v>69</v>
      </c>
      <c r="D47" s="477">
        <v>196</v>
      </c>
      <c r="E47" s="478">
        <v>39</v>
      </c>
      <c r="F47" s="478">
        <v>157</v>
      </c>
      <c r="G47" s="479">
        <v>179</v>
      </c>
      <c r="H47" s="480">
        <v>54</v>
      </c>
      <c r="I47" s="480">
        <v>125</v>
      </c>
      <c r="J47" s="479">
        <v>188.83540000000002</v>
      </c>
      <c r="K47" s="480" t="s">
        <v>77</v>
      </c>
      <c r="L47" s="480" t="s">
        <v>77</v>
      </c>
    </row>
    <row r="48" spans="2:12" ht="17.25">
      <c r="B48" s="542" t="s">
        <v>143</v>
      </c>
      <c r="C48" s="316" t="s">
        <v>75</v>
      </c>
      <c r="D48" s="241">
        <v>6.7</v>
      </c>
      <c r="E48" s="241" t="s">
        <v>77</v>
      </c>
      <c r="F48" s="241" t="s">
        <v>77</v>
      </c>
      <c r="G48" s="242">
        <v>8.6</v>
      </c>
      <c r="H48" s="242" t="s">
        <v>77</v>
      </c>
      <c r="I48" s="242" t="s">
        <v>77</v>
      </c>
      <c r="J48" s="242">
        <v>7.7</v>
      </c>
      <c r="K48" s="233" t="s">
        <v>77</v>
      </c>
      <c r="L48" s="233" t="s">
        <v>77</v>
      </c>
    </row>
    <row r="49" spans="2:12" ht="17.25">
      <c r="B49" s="540" t="s">
        <v>144</v>
      </c>
      <c r="C49" s="481" t="s">
        <v>75</v>
      </c>
      <c r="D49" s="472" t="s">
        <v>77</v>
      </c>
      <c r="E49" s="472">
        <v>19.899999999999999</v>
      </c>
      <c r="F49" s="471">
        <v>80.099999999999994</v>
      </c>
      <c r="G49" s="482" t="s">
        <v>77</v>
      </c>
      <c r="H49" s="482">
        <v>30.2</v>
      </c>
      <c r="I49" s="482">
        <v>69.8</v>
      </c>
      <c r="J49" s="482" t="s">
        <v>77</v>
      </c>
      <c r="K49" s="482" t="s">
        <v>77</v>
      </c>
      <c r="L49" s="482" t="s">
        <v>77</v>
      </c>
    </row>
    <row r="50" spans="2:12" ht="14.25" customHeight="1">
      <c r="B50" s="497" t="s">
        <v>145</v>
      </c>
      <c r="C50" s="316" t="s">
        <v>146</v>
      </c>
      <c r="D50" s="235">
        <v>46.29</v>
      </c>
      <c r="E50" s="336">
        <v>30.27</v>
      </c>
      <c r="F50" s="235">
        <v>51.36</v>
      </c>
      <c r="G50" s="242">
        <v>43.044386940000003</v>
      </c>
      <c r="H50" s="337">
        <v>25.055884110000001</v>
      </c>
      <c r="I50" s="418">
        <v>47.719554420000001</v>
      </c>
      <c r="J50" s="242">
        <v>28.788275115082591</v>
      </c>
      <c r="K50" s="337">
        <v>22.413157894736845</v>
      </c>
      <c r="L50" s="418">
        <v>30.388999999999999</v>
      </c>
    </row>
    <row r="51" spans="2:12" ht="15.75" thickBot="1">
      <c r="B51" s="200" t="s">
        <v>147</v>
      </c>
      <c r="C51" s="317" t="s">
        <v>75</v>
      </c>
      <c r="D51" s="239">
        <v>100</v>
      </c>
      <c r="E51" s="239" t="s">
        <v>77</v>
      </c>
      <c r="F51" s="239" t="s">
        <v>77</v>
      </c>
      <c r="G51" s="244">
        <v>100</v>
      </c>
      <c r="H51" s="244" t="s">
        <v>77</v>
      </c>
      <c r="I51" s="244" t="s">
        <v>77</v>
      </c>
      <c r="J51" s="244">
        <v>100</v>
      </c>
      <c r="K51" s="244" t="s">
        <v>77</v>
      </c>
      <c r="L51" s="244" t="s">
        <v>77</v>
      </c>
    </row>
    <row r="52" spans="2:12" ht="15" customHeight="1">
      <c r="B52" s="186"/>
      <c r="C52" s="186"/>
      <c r="D52" s="186"/>
      <c r="E52" s="186"/>
      <c r="F52" s="186"/>
      <c r="G52" s="186"/>
      <c r="H52" s="186"/>
    </row>
    <row r="53" spans="2:12">
      <c r="B53" s="321"/>
    </row>
    <row r="54" spans="2:12" ht="15" customHeight="1">
      <c r="B54" s="321"/>
    </row>
    <row r="55" spans="2:12" ht="15" customHeight="1">
      <c r="B55" s="535" t="s">
        <v>148</v>
      </c>
      <c r="C55" s="535"/>
      <c r="D55" s="535"/>
      <c r="E55" s="535"/>
      <c r="F55" s="535"/>
    </row>
    <row r="56" spans="2:12" ht="15" customHeight="1">
      <c r="B56" s="549" t="s">
        <v>149</v>
      </c>
      <c r="C56" s="549"/>
      <c r="D56" s="549"/>
      <c r="E56" s="549"/>
      <c r="F56" s="549"/>
    </row>
    <row r="57" spans="2:12" ht="15" customHeight="1">
      <c r="B57" s="549" t="s">
        <v>150</v>
      </c>
      <c r="C57" s="549"/>
      <c r="D57" s="549"/>
      <c r="E57" s="549"/>
      <c r="F57" s="549"/>
    </row>
    <row r="58" spans="2:12" ht="15" customHeight="1">
      <c r="B58" s="549" t="s">
        <v>151</v>
      </c>
      <c r="C58" s="549"/>
      <c r="D58" s="549"/>
      <c r="E58" s="549"/>
      <c r="F58" s="549"/>
    </row>
  </sheetData>
  <sheetProtection sheet="1" objects="1" scenarios="1"/>
  <mergeCells count="10">
    <mergeCell ref="B58:F58"/>
    <mergeCell ref="B57:F57"/>
    <mergeCell ref="B56:F56"/>
    <mergeCell ref="B5:C5"/>
    <mergeCell ref="B43:B44"/>
    <mergeCell ref="B45:B46"/>
    <mergeCell ref="B7:B8"/>
    <mergeCell ref="B9:B10"/>
    <mergeCell ref="B11:B12"/>
    <mergeCell ref="B13:B14"/>
  </mergeCells>
  <phoneticPr fontId="19" type="noConversion"/>
  <pageMargins left="0.70866141732283472" right="0.70866141732283472" top="0.74803149606299213" bottom="0.74803149606299213" header="0.31496062992125984" footer="0.31496062992125984"/>
  <pageSetup paperSize="9" scale="68" orientation="portrait" horizontalDpi="1200" verticalDpi="1200" r:id="rId1"/>
  <headerFooter scaleWithDoc="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5CE24-AD39-431B-83DE-E92E47C2ADA0}">
  <sheetPr>
    <tabColor rgb="FFA3E5B4"/>
    <pageSetUpPr autoPageBreaks="0"/>
  </sheetPr>
  <dimension ref="A1:S55"/>
  <sheetViews>
    <sheetView showGridLines="0" workbookViewId="0"/>
  </sheetViews>
  <sheetFormatPr defaultColWidth="8.42578125" defaultRowHeight="15"/>
  <cols>
    <col min="1" max="1" width="3.42578125" style="47" customWidth="1"/>
    <col min="2" max="2" width="50.7109375" style="47" customWidth="1"/>
    <col min="3" max="3" width="15" style="47" customWidth="1"/>
    <col min="4" max="4" width="11" style="47" customWidth="1"/>
    <col min="5" max="6" width="11" style="427" customWidth="1"/>
    <col min="7" max="7" width="11.42578125" style="47" customWidth="1"/>
    <col min="8" max="8" width="8.42578125" style="47"/>
    <col min="9" max="9" width="10.140625" style="47" bestFit="1" customWidth="1"/>
    <col min="10" max="10" width="11.140625" style="47" customWidth="1"/>
    <col min="11" max="11" width="12.28515625" style="47" bestFit="1" customWidth="1"/>
    <col min="12" max="12" width="9.7109375" style="47" customWidth="1"/>
    <col min="13" max="13" width="11.140625" style="47" customWidth="1"/>
    <col min="14" max="15" width="8.42578125" style="47"/>
    <col min="16" max="16" width="13.28515625" style="47" customWidth="1"/>
    <col min="17" max="17" width="13.140625" style="47" customWidth="1"/>
    <col min="18" max="18" width="9.85546875" style="47" customWidth="1"/>
    <col min="19" max="16384" width="8.42578125" style="47"/>
  </cols>
  <sheetData>
    <row r="1" spans="1:19" ht="55.5" customHeight="1">
      <c r="A1" s="147"/>
      <c r="B1" s="434" t="s">
        <v>152</v>
      </c>
      <c r="C1" s="146"/>
      <c r="D1" s="146"/>
      <c r="E1" s="421"/>
      <c r="F1" s="421"/>
    </row>
    <row r="2" spans="1:19">
      <c r="A2" s="147"/>
      <c r="B2" s="147"/>
      <c r="C2" s="147"/>
      <c r="D2" s="147"/>
      <c r="E2" s="429"/>
      <c r="F2" s="429"/>
    </row>
    <row r="3" spans="1:19">
      <c r="A3" s="147"/>
      <c r="B3" s="47" t="s">
        <v>42</v>
      </c>
      <c r="C3" s="147"/>
      <c r="D3" s="147"/>
      <c r="E3" s="422"/>
      <c r="F3" s="422"/>
    </row>
    <row r="4" spans="1:19" ht="18.75">
      <c r="A4" s="147"/>
      <c r="B4" s="148" t="s">
        <v>153</v>
      </c>
      <c r="C4" s="148"/>
      <c r="D4" s="148"/>
      <c r="E4" s="423"/>
      <c r="F4" s="423"/>
    </row>
    <row r="5" spans="1:19" s="152" customFormat="1" ht="17.25">
      <c r="A5" s="151"/>
      <c r="B5" s="36" t="s">
        <v>154</v>
      </c>
      <c r="C5" s="38" t="s">
        <v>44</v>
      </c>
      <c r="D5" s="37">
        <v>2024</v>
      </c>
      <c r="E5" s="37">
        <v>2023</v>
      </c>
      <c r="F5" s="37" t="s">
        <v>53</v>
      </c>
      <c r="O5" s="47"/>
      <c r="P5" s="47"/>
      <c r="Q5" s="47"/>
      <c r="R5" s="47"/>
      <c r="S5" s="47"/>
    </row>
    <row r="6" spans="1:19" ht="18">
      <c r="A6" s="147"/>
      <c r="B6" s="29" t="s">
        <v>155</v>
      </c>
      <c r="C6" s="271" t="s">
        <v>156</v>
      </c>
      <c r="D6" s="307">
        <f>SUM(D7:D9)</f>
        <v>432694.81</v>
      </c>
      <c r="E6" s="158">
        <f>SUM(E7:E9)</f>
        <v>307253</v>
      </c>
      <c r="F6" s="158">
        <f>SUM(F7:F9)</f>
        <v>431912</v>
      </c>
      <c r="H6" s="152"/>
      <c r="I6" s="152"/>
    </row>
    <row r="7" spans="1:19" ht="18">
      <c r="A7" s="147"/>
      <c r="B7" s="29" t="s">
        <v>157</v>
      </c>
      <c r="C7" s="271" t="s">
        <v>156</v>
      </c>
      <c r="D7" s="307">
        <v>22284.82</v>
      </c>
      <c r="E7" s="246">
        <v>19360</v>
      </c>
      <c r="F7" s="246">
        <v>18791</v>
      </c>
      <c r="I7" s="545"/>
      <c r="J7" s="545"/>
      <c r="K7" s="545"/>
    </row>
    <row r="8" spans="1:19" ht="18">
      <c r="A8" s="147"/>
      <c r="B8" s="29" t="s">
        <v>158</v>
      </c>
      <c r="C8" s="271" t="s">
        <v>156</v>
      </c>
      <c r="D8" s="307">
        <v>207681.99</v>
      </c>
      <c r="E8" s="246">
        <v>133482</v>
      </c>
      <c r="F8" s="246">
        <v>261449</v>
      </c>
    </row>
    <row r="9" spans="1:19" ht="18.75" thickBot="1">
      <c r="A9" s="147"/>
      <c r="B9" s="309" t="s">
        <v>159</v>
      </c>
      <c r="C9" s="273" t="s">
        <v>156</v>
      </c>
      <c r="D9" s="293">
        <v>202728</v>
      </c>
      <c r="E9" s="159">
        <v>154411</v>
      </c>
      <c r="F9" s="159">
        <f>SUM(F33:F39)</f>
        <v>151672</v>
      </c>
    </row>
    <row r="10" spans="1:19">
      <c r="A10" s="147"/>
      <c r="B10" s="29"/>
      <c r="C10" s="31"/>
      <c r="D10" s="302"/>
      <c r="E10" s="424"/>
      <c r="F10" s="424"/>
    </row>
    <row r="11" spans="1:19">
      <c r="A11" s="147"/>
      <c r="B11" s="47" t="s">
        <v>78</v>
      </c>
      <c r="C11" s="147"/>
      <c r="D11" s="147"/>
      <c r="E11" s="422"/>
      <c r="F11" s="422"/>
    </row>
    <row r="12" spans="1:19" ht="17.25">
      <c r="A12" s="147"/>
      <c r="B12" s="36" t="s">
        <v>160</v>
      </c>
      <c r="C12" s="38" t="s">
        <v>44</v>
      </c>
      <c r="D12" s="37">
        <v>2024</v>
      </c>
      <c r="E12" s="37">
        <v>2023</v>
      </c>
      <c r="F12" s="37" t="s">
        <v>53</v>
      </c>
    </row>
    <row r="13" spans="1:19" ht="18">
      <c r="A13" s="147"/>
      <c r="B13" s="153" t="s">
        <v>161</v>
      </c>
      <c r="C13" s="271" t="s">
        <v>156</v>
      </c>
      <c r="D13" s="307">
        <v>22284.82</v>
      </c>
      <c r="E13" s="158">
        <v>19360</v>
      </c>
      <c r="F13" s="158">
        <v>18791</v>
      </c>
    </row>
    <row r="14" spans="1:19" ht="18">
      <c r="A14" s="147"/>
      <c r="B14" s="154" t="s">
        <v>162</v>
      </c>
      <c r="C14" s="271" t="s">
        <v>156</v>
      </c>
      <c r="D14" s="307">
        <v>16021.6</v>
      </c>
      <c r="E14" s="158">
        <v>14648</v>
      </c>
      <c r="F14" s="158">
        <v>14949</v>
      </c>
    </row>
    <row r="15" spans="1:19" ht="18">
      <c r="A15" s="147"/>
      <c r="B15" s="150" t="s">
        <v>163</v>
      </c>
      <c r="C15" s="271" t="s">
        <v>156</v>
      </c>
      <c r="D15" s="307">
        <v>22.7</v>
      </c>
      <c r="E15" s="31">
        <v>21</v>
      </c>
      <c r="F15" s="31">
        <v>21</v>
      </c>
    </row>
    <row r="16" spans="1:19" ht="18">
      <c r="A16" s="147"/>
      <c r="B16" s="456" t="s">
        <v>164</v>
      </c>
      <c r="C16" s="271" t="s">
        <v>156</v>
      </c>
      <c r="D16" s="307">
        <v>88.2</v>
      </c>
      <c r="E16" s="31">
        <v>79</v>
      </c>
      <c r="F16" s="31">
        <v>81</v>
      </c>
    </row>
    <row r="17" spans="1:9" ht="18.75" thickBot="1">
      <c r="A17" s="147"/>
      <c r="B17" s="155" t="s">
        <v>165</v>
      </c>
      <c r="C17" s="273" t="s">
        <v>156</v>
      </c>
      <c r="D17" s="293">
        <v>6152.3</v>
      </c>
      <c r="E17" s="159">
        <v>4612</v>
      </c>
      <c r="F17" s="159">
        <v>3740</v>
      </c>
    </row>
    <row r="18" spans="1:9">
      <c r="B18" s="9"/>
      <c r="C18" s="314"/>
      <c r="D18" s="9"/>
      <c r="E18" s="425"/>
      <c r="F18" s="425"/>
    </row>
    <row r="19" spans="1:9">
      <c r="A19" s="147"/>
      <c r="B19" s="47" t="s">
        <v>97</v>
      </c>
      <c r="C19" s="248"/>
      <c r="D19" s="147"/>
      <c r="E19" s="422"/>
      <c r="F19" s="422"/>
    </row>
    <row r="20" spans="1:9" ht="17.25">
      <c r="A20" s="147"/>
      <c r="B20" s="36" t="s">
        <v>166</v>
      </c>
      <c r="C20" s="38" t="s">
        <v>44</v>
      </c>
      <c r="D20" s="37">
        <v>2024</v>
      </c>
      <c r="E20" s="37">
        <v>2023</v>
      </c>
      <c r="F20" s="37" t="s">
        <v>53</v>
      </c>
    </row>
    <row r="21" spans="1:9">
      <c r="A21" s="147"/>
      <c r="B21" s="153" t="s">
        <v>167</v>
      </c>
      <c r="C21" s="271"/>
      <c r="D21" s="160"/>
      <c r="E21" s="426"/>
      <c r="F21" s="426"/>
    </row>
    <row r="22" spans="1:9" ht="18">
      <c r="A22" s="147"/>
      <c r="B22" s="150" t="s">
        <v>168</v>
      </c>
      <c r="C22" s="271" t="s">
        <v>156</v>
      </c>
      <c r="D22" s="307">
        <v>15695.73</v>
      </c>
      <c r="E22" s="158">
        <v>14113</v>
      </c>
      <c r="F22" s="158">
        <v>14310</v>
      </c>
    </row>
    <row r="23" spans="1:9" ht="18">
      <c r="A23" s="147"/>
      <c r="B23" s="150" t="s">
        <v>169</v>
      </c>
      <c r="C23" s="271" t="s">
        <v>156</v>
      </c>
      <c r="D23" s="307">
        <v>405.01</v>
      </c>
      <c r="E23" s="31">
        <v>474</v>
      </c>
      <c r="F23" s="31">
        <v>547</v>
      </c>
    </row>
    <row r="24" spans="1:9" ht="18">
      <c r="A24" s="147"/>
      <c r="B24" s="150" t="s">
        <v>170</v>
      </c>
      <c r="C24" s="271" t="s">
        <v>156</v>
      </c>
      <c r="D24" s="307">
        <v>22.15</v>
      </c>
      <c r="E24" s="31">
        <v>22</v>
      </c>
      <c r="F24" s="31">
        <v>20</v>
      </c>
    </row>
    <row r="25" spans="1:9" ht="18">
      <c r="A25" s="147"/>
      <c r="B25" s="310" t="s">
        <v>171</v>
      </c>
      <c r="C25" s="271" t="s">
        <v>156</v>
      </c>
      <c r="D25" s="307">
        <v>4.63</v>
      </c>
      <c r="E25" s="31">
        <v>136</v>
      </c>
      <c r="F25" s="31">
        <v>172</v>
      </c>
    </row>
    <row r="26" spans="1:9" ht="18">
      <c r="A26" s="147"/>
      <c r="B26" s="372" t="s">
        <v>165</v>
      </c>
      <c r="C26" s="271" t="s">
        <v>156</v>
      </c>
      <c r="D26" s="307">
        <v>6152.3</v>
      </c>
      <c r="E26" s="158">
        <v>4612</v>
      </c>
      <c r="F26" s="158">
        <v>3740</v>
      </c>
    </row>
    <row r="27" spans="1:9" ht="18">
      <c r="A27" s="147"/>
      <c r="B27" s="156" t="s">
        <v>172</v>
      </c>
      <c r="C27" s="315" t="s">
        <v>156</v>
      </c>
      <c r="D27" s="371">
        <v>4.91</v>
      </c>
      <c r="E27" s="428">
        <v>3</v>
      </c>
      <c r="F27" s="428">
        <v>2</v>
      </c>
    </row>
    <row r="28" spans="1:9">
      <c r="A28" s="147"/>
      <c r="B28" s="153" t="s">
        <v>173</v>
      </c>
      <c r="C28" s="271"/>
      <c r="D28" s="295"/>
      <c r="E28" s="31"/>
      <c r="F28" s="31"/>
    </row>
    <row r="29" spans="1:9" ht="18">
      <c r="A29" s="147"/>
      <c r="B29" s="150" t="s">
        <v>174</v>
      </c>
      <c r="C29" s="271" t="s">
        <v>156</v>
      </c>
      <c r="D29" s="307">
        <v>1488.97</v>
      </c>
      <c r="E29" s="158">
        <v>1544</v>
      </c>
      <c r="F29" s="158">
        <v>2080</v>
      </c>
    </row>
    <row r="30" spans="1:9" ht="18">
      <c r="A30" s="147"/>
      <c r="B30" s="150" t="s">
        <v>175</v>
      </c>
      <c r="C30" s="271" t="s">
        <v>156</v>
      </c>
      <c r="D30" s="307">
        <v>12753.02</v>
      </c>
      <c r="E30" s="158">
        <v>12494</v>
      </c>
      <c r="F30" s="158">
        <v>18614</v>
      </c>
    </row>
    <row r="31" spans="1:9" ht="18">
      <c r="A31" s="147"/>
      <c r="B31" s="156" t="s">
        <v>176</v>
      </c>
      <c r="C31" s="315" t="s">
        <v>156</v>
      </c>
      <c r="D31" s="468">
        <v>193440</v>
      </c>
      <c r="E31" s="469">
        <v>119443</v>
      </c>
      <c r="F31" s="469">
        <v>240752</v>
      </c>
      <c r="I31" s="544"/>
    </row>
    <row r="32" spans="1:9" ht="17.25">
      <c r="A32" s="147"/>
      <c r="B32" s="153" t="s">
        <v>177</v>
      </c>
      <c r="C32" s="271"/>
      <c r="D32" s="292"/>
      <c r="E32" s="158"/>
      <c r="F32" s="158"/>
    </row>
    <row r="33" spans="1:6" ht="18">
      <c r="A33" s="147"/>
      <c r="B33" s="150" t="s">
        <v>178</v>
      </c>
      <c r="C33" s="271" t="s">
        <v>156</v>
      </c>
      <c r="D33" s="292">
        <v>141322</v>
      </c>
      <c r="E33" s="158">
        <v>101300</v>
      </c>
      <c r="F33" s="232">
        <v>105650</v>
      </c>
    </row>
    <row r="34" spans="1:6" ht="18">
      <c r="B34" s="150" t="s">
        <v>179</v>
      </c>
      <c r="C34" s="271" t="s">
        <v>156</v>
      </c>
      <c r="D34" s="292">
        <v>7421</v>
      </c>
      <c r="E34" s="158">
        <v>8708</v>
      </c>
      <c r="F34" s="232">
        <v>5357</v>
      </c>
    </row>
    <row r="35" spans="1:6" ht="18">
      <c r="A35" s="147"/>
      <c r="B35" s="150" t="s">
        <v>180</v>
      </c>
      <c r="C35" s="271" t="s">
        <v>156</v>
      </c>
      <c r="D35" s="292">
        <v>43698</v>
      </c>
      <c r="E35" s="158">
        <v>35489</v>
      </c>
      <c r="F35" s="232">
        <v>33202</v>
      </c>
    </row>
    <row r="36" spans="1:6" ht="18">
      <c r="A36" s="147"/>
      <c r="B36" s="150" t="s">
        <v>181</v>
      </c>
      <c r="C36" s="271" t="s">
        <v>156</v>
      </c>
      <c r="D36" s="292">
        <v>2471</v>
      </c>
      <c r="E36" s="158">
        <v>1911</v>
      </c>
      <c r="F36" s="232">
        <v>1442</v>
      </c>
    </row>
    <row r="37" spans="1:6" ht="18">
      <c r="A37" s="147"/>
      <c r="B37" s="150" t="s">
        <v>182</v>
      </c>
      <c r="C37" s="271" t="s">
        <v>156</v>
      </c>
      <c r="D37" s="292">
        <v>436</v>
      </c>
      <c r="E37" s="158">
        <v>1797</v>
      </c>
      <c r="F37" s="232">
        <v>1671</v>
      </c>
    </row>
    <row r="38" spans="1:6" ht="18">
      <c r="A38" s="147"/>
      <c r="B38" s="150" t="s">
        <v>183</v>
      </c>
      <c r="C38" s="271" t="s">
        <v>156</v>
      </c>
      <c r="D38" s="292">
        <v>4118</v>
      </c>
      <c r="E38" s="158">
        <v>2193</v>
      </c>
      <c r="F38" s="232">
        <v>1413</v>
      </c>
    </row>
    <row r="39" spans="1:6" ht="15.75" thickBot="1">
      <c r="A39" s="147"/>
      <c r="B39" s="155" t="s">
        <v>184</v>
      </c>
      <c r="C39" s="273" t="s">
        <v>185</v>
      </c>
      <c r="D39" s="293">
        <v>3262</v>
      </c>
      <c r="E39" s="325">
        <v>3013</v>
      </c>
      <c r="F39" s="509">
        <v>2937</v>
      </c>
    </row>
    <row r="40" spans="1:6">
      <c r="A40" s="147"/>
    </row>
    <row r="41" spans="1:6">
      <c r="B41" s="47" t="s">
        <v>186</v>
      </c>
      <c r="C41" s="147"/>
      <c r="D41" s="147"/>
      <c r="E41" s="422"/>
      <c r="F41" s="422"/>
    </row>
    <row r="42" spans="1:6" ht="21">
      <c r="B42" s="430" t="s">
        <v>187</v>
      </c>
      <c r="C42" s="149"/>
      <c r="D42" s="149"/>
    </row>
    <row r="43" spans="1:6">
      <c r="B43" s="36"/>
      <c r="C43" s="38" t="s">
        <v>44</v>
      </c>
      <c r="D43" s="37">
        <v>2024</v>
      </c>
      <c r="E43" s="37">
        <v>2023</v>
      </c>
      <c r="F43" s="37" t="s">
        <v>53</v>
      </c>
    </row>
    <row r="44" spans="1:6">
      <c r="B44" s="11" t="s">
        <v>188</v>
      </c>
      <c r="C44" s="271" t="s">
        <v>189</v>
      </c>
      <c r="D44" s="433">
        <v>578.33000000000004</v>
      </c>
      <c r="E44" s="308">
        <v>185.7</v>
      </c>
      <c r="F44" s="308">
        <v>603.29999999999995</v>
      </c>
    </row>
    <row r="45" spans="1:6" ht="18">
      <c r="B45" s="29" t="s">
        <v>190</v>
      </c>
      <c r="C45" s="271" t="s">
        <v>189</v>
      </c>
      <c r="D45" s="433">
        <v>213.2</v>
      </c>
      <c r="E45" s="402">
        <v>302.89999999999998</v>
      </c>
      <c r="F45" s="402">
        <v>198.6</v>
      </c>
    </row>
    <row r="46" spans="1:6">
      <c r="B46" s="29" t="s">
        <v>191</v>
      </c>
      <c r="C46" s="271" t="s">
        <v>189</v>
      </c>
      <c r="D46" s="433">
        <v>58.7</v>
      </c>
      <c r="E46" s="402">
        <v>18.8</v>
      </c>
      <c r="F46" s="402">
        <v>48.4</v>
      </c>
    </row>
    <row r="47" spans="1:6">
      <c r="B47" s="29" t="s">
        <v>192</v>
      </c>
      <c r="C47" s="271" t="s">
        <v>189</v>
      </c>
      <c r="D47" s="433">
        <v>54</v>
      </c>
      <c r="E47" s="402">
        <v>17.3</v>
      </c>
      <c r="F47" s="402">
        <v>44.5</v>
      </c>
    </row>
    <row r="48" spans="1:6">
      <c r="B48" s="29" t="s">
        <v>193</v>
      </c>
      <c r="C48" s="271" t="s">
        <v>194</v>
      </c>
      <c r="D48" s="433">
        <v>17.6843</v>
      </c>
      <c r="E48" s="402">
        <v>5.4</v>
      </c>
      <c r="F48" s="402">
        <v>16</v>
      </c>
    </row>
    <row r="49" spans="2:6" ht="18">
      <c r="B49" s="29" t="s">
        <v>195</v>
      </c>
      <c r="C49" s="271" t="s">
        <v>189</v>
      </c>
      <c r="D49" s="433">
        <v>7.9113749999999996</v>
      </c>
      <c r="E49" s="402">
        <v>2.4</v>
      </c>
      <c r="F49" s="402">
        <v>7.2</v>
      </c>
    </row>
    <row r="50" spans="2:6" ht="15.75" thickBot="1">
      <c r="B50" s="309" t="s">
        <v>196</v>
      </c>
      <c r="C50" s="273" t="s">
        <v>189</v>
      </c>
      <c r="D50" s="451">
        <v>122.85899999999999</v>
      </c>
      <c r="E50" s="403">
        <v>37.6</v>
      </c>
      <c r="F50" s="403">
        <v>111.2</v>
      </c>
    </row>
    <row r="52" spans="2:6">
      <c r="B52" s="321" t="s">
        <v>197</v>
      </c>
      <c r="C52" s="321"/>
      <c r="D52" s="321"/>
      <c r="E52" s="321"/>
      <c r="F52" s="321"/>
    </row>
    <row r="53" spans="2:6">
      <c r="B53" s="321" t="s">
        <v>84</v>
      </c>
      <c r="C53" s="321"/>
      <c r="D53" s="321"/>
      <c r="E53" s="321"/>
      <c r="F53" s="321"/>
    </row>
    <row r="54" spans="2:6">
      <c r="B54" s="321" t="s">
        <v>198</v>
      </c>
      <c r="C54" s="321"/>
      <c r="D54" s="321"/>
      <c r="E54" s="321"/>
      <c r="F54" s="321"/>
    </row>
    <row r="55" spans="2:6">
      <c r="B55" s="321" t="s">
        <v>199</v>
      </c>
      <c r="C55" s="321"/>
      <c r="D55" s="321"/>
      <c r="E55" s="321"/>
      <c r="F55" s="321"/>
    </row>
  </sheetData>
  <sheetProtection sheet="1" objects="1" scenarios="1"/>
  <pageMargins left="0.7" right="0.7" top="0.75" bottom="0.75" header="0.3" footer="0.3"/>
  <pageSetup paperSize="9" scale="85"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031A2-73AD-49AF-A13A-2C4CF615AEFD}">
  <sheetPr codeName="Sheet8">
    <tabColor rgb="FFA3E5B4"/>
    <pageSetUpPr autoPageBreaks="0"/>
  </sheetPr>
  <dimension ref="B1:AS38"/>
  <sheetViews>
    <sheetView showGridLines="0" workbookViewId="0"/>
  </sheetViews>
  <sheetFormatPr defaultColWidth="8.42578125" defaultRowHeight="15" customHeight="1"/>
  <cols>
    <col min="1" max="1" width="3.42578125" style="1" customWidth="1"/>
    <col min="2" max="2" width="44.42578125" style="1" customWidth="1"/>
    <col min="3" max="3" width="11.7109375" style="1" customWidth="1"/>
    <col min="4" max="6" width="13.5703125" style="1" customWidth="1"/>
    <col min="7" max="7" width="8.42578125" style="1"/>
    <col min="8" max="8" width="10.140625" style="1" bestFit="1" customWidth="1"/>
    <col min="9" max="16384" width="8.42578125" style="1"/>
  </cols>
  <sheetData>
    <row r="1" spans="2:8" ht="55.5" customHeight="1">
      <c r="B1" s="35" t="s">
        <v>200</v>
      </c>
      <c r="C1" s="35"/>
      <c r="D1" s="7"/>
    </row>
    <row r="3" spans="2:8">
      <c r="B3" s="1" t="s">
        <v>42</v>
      </c>
      <c r="C3" s="510"/>
      <c r="E3" s="163"/>
      <c r="F3" s="163"/>
    </row>
    <row r="4" spans="2:8" ht="18.75">
      <c r="B4" s="252" t="s">
        <v>201</v>
      </c>
      <c r="C4" s="264"/>
      <c r="D4" s="264"/>
      <c r="E4" s="265"/>
      <c r="F4" s="265"/>
    </row>
    <row r="5" spans="2:8" ht="17.25">
      <c r="B5" s="43" t="s">
        <v>202</v>
      </c>
      <c r="C5" s="44" t="s">
        <v>44</v>
      </c>
      <c r="D5" s="45">
        <v>2024</v>
      </c>
      <c r="E5" s="45">
        <v>2023</v>
      </c>
      <c r="F5" s="45" t="s">
        <v>53</v>
      </c>
    </row>
    <row r="6" spans="2:8">
      <c r="B6" s="11" t="s">
        <v>203</v>
      </c>
      <c r="C6" s="199" t="s">
        <v>204</v>
      </c>
      <c r="D6" s="272">
        <v>3358371.2</v>
      </c>
      <c r="E6" s="157">
        <v>2145058.81</v>
      </c>
      <c r="F6" s="157">
        <v>2917862</v>
      </c>
    </row>
    <row r="7" spans="2:8">
      <c r="B7" s="11" t="s">
        <v>205</v>
      </c>
      <c r="C7" s="199" t="s">
        <v>204</v>
      </c>
      <c r="D7" s="272">
        <v>217604.6716</v>
      </c>
      <c r="E7" s="157">
        <v>194536.01430000001</v>
      </c>
      <c r="F7" s="157">
        <v>190690</v>
      </c>
    </row>
    <row r="8" spans="2:8">
      <c r="B8" s="11" t="s">
        <v>206</v>
      </c>
      <c r="C8" s="199" t="s">
        <v>204</v>
      </c>
      <c r="D8" s="272">
        <v>12150.60944</v>
      </c>
      <c r="E8" s="157">
        <v>16199</v>
      </c>
      <c r="F8" s="157">
        <v>24547</v>
      </c>
    </row>
    <row r="9" spans="2:8">
      <c r="B9" s="11" t="s">
        <v>174</v>
      </c>
      <c r="C9" s="199" t="s">
        <v>46</v>
      </c>
      <c r="D9" s="328">
        <v>6.2</v>
      </c>
      <c r="E9" s="340">
        <v>6.1360570000000001</v>
      </c>
      <c r="F9" s="340">
        <v>5.9431479999999999</v>
      </c>
    </row>
    <row r="10" spans="2:8">
      <c r="B10" s="11" t="s">
        <v>175</v>
      </c>
      <c r="C10" s="199" t="s">
        <v>46</v>
      </c>
      <c r="D10" s="328">
        <v>53.137578449999999</v>
      </c>
      <c r="E10" s="340">
        <v>49.976999999999997</v>
      </c>
      <c r="F10" s="340">
        <v>53.183239</v>
      </c>
    </row>
    <row r="11" spans="2:8">
      <c r="B11" s="11" t="s">
        <v>176</v>
      </c>
      <c r="C11" s="199" t="s">
        <v>46</v>
      </c>
      <c r="D11" s="328">
        <v>806</v>
      </c>
      <c r="E11" s="340">
        <v>477.77</v>
      </c>
      <c r="F11" s="340">
        <v>687.86396200000001</v>
      </c>
    </row>
    <row r="12" spans="2:8" ht="34.5" customHeight="1" thickBot="1">
      <c r="B12" s="200" t="s">
        <v>207</v>
      </c>
      <c r="C12" s="329" t="s">
        <v>208</v>
      </c>
      <c r="D12" s="341">
        <f>D9/'1. Network performance'!D6*1000000</f>
        <v>639.66912186119782</v>
      </c>
      <c r="E12" s="525">
        <f>E9/'1. Network performance'!E6*1000000</f>
        <v>628.1151602006347</v>
      </c>
      <c r="F12" s="330">
        <v>608.03200196431499</v>
      </c>
      <c r="G12" s="504"/>
    </row>
    <row r="13" spans="2:8">
      <c r="B13" s="11"/>
      <c r="C13" s="11"/>
      <c r="D13" s="11"/>
      <c r="E13" s="11"/>
      <c r="F13" s="11"/>
    </row>
    <row r="14" spans="2:8">
      <c r="B14" s="1" t="s">
        <v>78</v>
      </c>
    </row>
    <row r="15" spans="2:8" ht="17.25">
      <c r="B15" s="43" t="s">
        <v>209</v>
      </c>
      <c r="C15" s="44" t="s">
        <v>44</v>
      </c>
      <c r="D15" s="45">
        <v>2024</v>
      </c>
      <c r="E15" s="45">
        <v>2023</v>
      </c>
      <c r="F15" s="45" t="s">
        <v>53</v>
      </c>
    </row>
    <row r="16" spans="2:8">
      <c r="B16" s="11" t="s">
        <v>210</v>
      </c>
      <c r="C16" s="199" t="s">
        <v>211</v>
      </c>
      <c r="D16" s="328">
        <v>1151.6969999999999</v>
      </c>
      <c r="E16" s="340">
        <v>1210.3109999999999</v>
      </c>
      <c r="F16" s="340">
        <v>1289.2</v>
      </c>
      <c r="H16" s="534"/>
    </row>
    <row r="17" spans="2:45">
      <c r="B17" s="11" t="s">
        <v>212</v>
      </c>
      <c r="C17" s="199" t="s">
        <v>211</v>
      </c>
      <c r="D17" s="328">
        <v>1078.3489999999999</v>
      </c>
      <c r="E17" s="340">
        <v>1087.374</v>
      </c>
      <c r="F17" s="340">
        <v>1126.7</v>
      </c>
    </row>
    <row r="18" spans="2:45" ht="15.75" thickBot="1">
      <c r="B18" s="200" t="s">
        <v>213</v>
      </c>
      <c r="C18" s="201" t="s">
        <v>211</v>
      </c>
      <c r="D18" s="341">
        <v>810.73</v>
      </c>
      <c r="E18" s="342">
        <v>1087.6199999999999</v>
      </c>
      <c r="F18" s="342">
        <v>1927.6</v>
      </c>
    </row>
    <row r="19" spans="2:45" ht="11.25" customHeight="1">
      <c r="B19" s="266"/>
      <c r="C19" s="266"/>
      <c r="D19" s="266"/>
      <c r="E19" s="266"/>
      <c r="F19" s="266"/>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row>
    <row r="20" spans="2:45">
      <c r="B20" s="267" t="s">
        <v>130</v>
      </c>
      <c r="C20" s="268"/>
      <c r="D20" s="268"/>
      <c r="E20" s="268"/>
      <c r="F20" s="268"/>
    </row>
    <row r="21" spans="2:45" ht="18.75">
      <c r="B21" s="252" t="s">
        <v>214</v>
      </c>
      <c r="C21" s="268"/>
      <c r="D21" s="268"/>
      <c r="E21" s="268"/>
      <c r="F21" s="268"/>
    </row>
    <row r="22" spans="2:45">
      <c r="B22" s="43"/>
      <c r="C22" s="44" t="s">
        <v>44</v>
      </c>
      <c r="D22" s="45">
        <v>2024</v>
      </c>
      <c r="E22" s="45">
        <v>2023</v>
      </c>
      <c r="F22" s="45" t="s">
        <v>53</v>
      </c>
    </row>
    <row r="23" spans="2:45">
      <c r="B23" s="551" t="s">
        <v>215</v>
      </c>
      <c r="C23" s="271" t="s">
        <v>69</v>
      </c>
      <c r="D23" s="331">
        <v>59</v>
      </c>
      <c r="E23" s="333">
        <v>39</v>
      </c>
      <c r="F23" s="333">
        <v>16</v>
      </c>
    </row>
    <row r="24" spans="2:45">
      <c r="B24" s="553"/>
      <c r="C24" s="442" t="s">
        <v>75</v>
      </c>
      <c r="D24" s="443">
        <v>29.2</v>
      </c>
      <c r="E24" s="444">
        <v>18.660287081339714</v>
      </c>
      <c r="F24" s="444">
        <v>7.4766355140186906</v>
      </c>
    </row>
    <row r="25" spans="2:45">
      <c r="B25" s="551" t="s">
        <v>216</v>
      </c>
      <c r="C25" s="271" t="s">
        <v>69</v>
      </c>
      <c r="D25" s="331">
        <v>1</v>
      </c>
      <c r="E25" s="333">
        <v>1</v>
      </c>
      <c r="F25" s="333">
        <v>0</v>
      </c>
    </row>
    <row r="26" spans="2:45">
      <c r="B26" s="553"/>
      <c r="C26" s="445" t="s">
        <v>75</v>
      </c>
      <c r="D26" s="446">
        <v>0.2</v>
      </c>
      <c r="E26" s="444">
        <v>0.16638935108153077</v>
      </c>
      <c r="F26" s="444">
        <v>0</v>
      </c>
    </row>
    <row r="27" spans="2:45">
      <c r="B27" s="11" t="s">
        <v>217</v>
      </c>
      <c r="C27" s="271" t="s">
        <v>69</v>
      </c>
      <c r="D27" s="331">
        <v>54</v>
      </c>
      <c r="E27" s="332">
        <v>45</v>
      </c>
      <c r="F27" s="332">
        <v>17</v>
      </c>
    </row>
    <row r="28" spans="2:45" ht="15.75" thickBot="1">
      <c r="B28" s="467" t="s">
        <v>218</v>
      </c>
      <c r="C28" s="201" t="s">
        <v>69</v>
      </c>
      <c r="D28" s="452">
        <v>24</v>
      </c>
      <c r="E28" s="466">
        <v>15</v>
      </c>
      <c r="F28" s="466">
        <v>2</v>
      </c>
    </row>
    <row r="29" spans="2:45">
      <c r="B29" s="269"/>
      <c r="C29" s="270"/>
      <c r="D29" s="270"/>
      <c r="E29" s="270"/>
      <c r="F29" s="270"/>
    </row>
    <row r="30" spans="2:45">
      <c r="B30" s="404" t="s">
        <v>135</v>
      </c>
      <c r="C30" s="268"/>
      <c r="D30" s="268"/>
      <c r="E30" s="268"/>
      <c r="F30" s="268"/>
    </row>
    <row r="31" spans="2:45" ht="18.75">
      <c r="B31" s="252" t="s">
        <v>219</v>
      </c>
      <c r="C31" s="268"/>
      <c r="D31" s="268"/>
      <c r="E31" s="268"/>
      <c r="F31" s="268"/>
    </row>
    <row r="32" spans="2:45">
      <c r="B32" s="43"/>
      <c r="C32" s="44" t="s">
        <v>44</v>
      </c>
      <c r="D32" s="45">
        <v>2024</v>
      </c>
      <c r="E32" s="45">
        <v>2023</v>
      </c>
      <c r="F32" s="45">
        <v>2022</v>
      </c>
    </row>
    <row r="33" spans="2:6" ht="18" thickBot="1">
      <c r="B33" s="200" t="s">
        <v>220</v>
      </c>
      <c r="C33" s="273" t="s">
        <v>75</v>
      </c>
      <c r="D33" s="493">
        <v>67.38</v>
      </c>
      <c r="E33" s="330">
        <v>65.98</v>
      </c>
      <c r="F33" s="330">
        <v>64.38</v>
      </c>
    </row>
    <row r="34" spans="2:6">
      <c r="B34" s="186"/>
      <c r="C34" s="186"/>
      <c r="D34" s="186"/>
      <c r="E34" s="186"/>
      <c r="F34" s="186"/>
    </row>
    <row r="35" spans="2:6">
      <c r="B35" s="547" t="s">
        <v>221</v>
      </c>
      <c r="C35" s="547"/>
      <c r="D35" s="547"/>
      <c r="E35" s="547"/>
      <c r="F35" s="458"/>
    </row>
    <row r="36" spans="2:6">
      <c r="B36" s="547" t="s">
        <v>84</v>
      </c>
      <c r="C36" s="547"/>
      <c r="D36" s="547"/>
      <c r="E36" s="547"/>
      <c r="F36" s="457"/>
    </row>
    <row r="37" spans="2:6" ht="15" customHeight="1">
      <c r="B37" s="547" t="s">
        <v>222</v>
      </c>
      <c r="C37" s="547"/>
      <c r="D37" s="547"/>
      <c r="E37" s="547"/>
    </row>
    <row r="38" spans="2:6" ht="15" customHeight="1">
      <c r="B38" s="554" t="s">
        <v>223</v>
      </c>
      <c r="C38" s="554"/>
      <c r="D38" s="554"/>
      <c r="E38" s="554"/>
      <c r="F38" s="554"/>
    </row>
  </sheetData>
  <sheetProtection sheet="1" objects="1" scenarios="1"/>
  <mergeCells count="6">
    <mergeCell ref="B23:B24"/>
    <mergeCell ref="B25:B26"/>
    <mergeCell ref="B37:E37"/>
    <mergeCell ref="B35:E35"/>
    <mergeCell ref="B38:F38"/>
    <mergeCell ref="B36:E36"/>
  </mergeCells>
  <phoneticPr fontId="19" type="noConversion"/>
  <pageMargins left="0.7" right="0.7" top="0.75" bottom="0.75" header="0.3" footer="0.3"/>
  <pageSetup paperSize="9" scale="95"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de581a3e-89a2-4634-9926-986f575f7b66" xsi:nil="true"/>
    <Publishdate xmlns="4df93b70-21a4-414a-b029-4f336eaedbd4" xsi:nil="true"/>
    <lcf76f155ced4ddcb4097134ff3c332f xmlns="4df93b70-21a4-414a-b029-4f336eaedbd4">
      <Terms xmlns="http://schemas.microsoft.com/office/infopath/2007/PartnerControls"/>
    </lcf76f155ced4ddcb4097134ff3c332f>
    <SharedWithUsers xmlns="de581a3e-89a2-4634-9926-986f575f7b66">
      <UserInfo>
        <DisplayName>Ashley Muldrew</DisplayName>
        <AccountId>102</AccountId>
        <AccountType/>
      </UserInfo>
      <UserInfo>
        <DisplayName>Nicki Rai</DisplayName>
        <AccountId>582</AccountId>
        <AccountType/>
      </UserInfo>
      <UserInfo>
        <DisplayName>Steven Hatsitsopanidis</DisplayName>
        <AccountId>149</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85DD292FE0CF643B0CA2AC3091495D5" ma:contentTypeVersion="19" ma:contentTypeDescription="Create a new document." ma:contentTypeScope="" ma:versionID="6729f3ed00f5a16352613b1dc5143a48">
  <xsd:schema xmlns:xsd="http://www.w3.org/2001/XMLSchema" xmlns:xs="http://www.w3.org/2001/XMLSchema" xmlns:p="http://schemas.microsoft.com/office/2006/metadata/properties" xmlns:ns2="4df93b70-21a4-414a-b029-4f336eaedbd4" xmlns:ns3="de581a3e-89a2-4634-9926-986f575f7b66" targetNamespace="http://schemas.microsoft.com/office/2006/metadata/properties" ma:root="true" ma:fieldsID="5abaa00abecbd8e21aa3f56eec1b5a9b" ns2:_="" ns3:_="">
    <xsd:import namespace="4df93b70-21a4-414a-b029-4f336eaedbd4"/>
    <xsd:import namespace="de581a3e-89a2-4634-9926-986f575f7b6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AutoKeyPoints" minOccurs="0"/>
                <xsd:element ref="ns2:MediaServiceKeyPoints" minOccurs="0"/>
                <xsd:element ref="ns2:MediaServiceLocation" minOccurs="0"/>
                <xsd:element ref="ns2:lcf76f155ced4ddcb4097134ff3c332f" minOccurs="0"/>
                <xsd:element ref="ns3:TaxCatchAll" minOccurs="0"/>
                <xsd:element ref="ns2:Publishdate"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df93b70-21a4-414a-b029-4f336eaedb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a3fa0c65-e2e5-4f28-bda6-cd98279e42d6" ma:termSetId="09814cd3-568e-fe90-9814-8d621ff8fb84" ma:anchorId="fba54fb3-c3e1-fe81-a776-ca4b69148c4d" ma:open="true" ma:isKeyword="false">
      <xsd:complexType>
        <xsd:sequence>
          <xsd:element ref="pc:Terms" minOccurs="0" maxOccurs="1"/>
        </xsd:sequence>
      </xsd:complexType>
    </xsd:element>
    <xsd:element name="Publishdate" ma:index="24" nillable="true" ma:displayName="Publish date" ma:format="DateOnly" ma:internalName="Publishdate">
      <xsd:simpleType>
        <xsd:restriction base="dms:DateTime"/>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e581a3e-89a2-4634-9926-986f575f7b6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f90c2fa0-93de-4168-a96e-daed7c201ad7}" ma:internalName="TaxCatchAll" ma:showField="CatchAllData" ma:web="de581a3e-89a2-4634-9926-986f575f7b6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DED1FCF-B10E-490B-88A7-F956958DE75C}">
  <ds:schemaRefs>
    <ds:schemaRef ds:uri="http://schemas.microsoft.com/sharepoint/v3/contenttype/forms"/>
  </ds:schemaRefs>
</ds:datastoreItem>
</file>

<file path=customXml/itemProps2.xml><?xml version="1.0" encoding="utf-8"?>
<ds:datastoreItem xmlns:ds="http://schemas.openxmlformats.org/officeDocument/2006/customXml" ds:itemID="{A27E3327-9BB0-4BB1-9494-1D1BC8161B01}">
  <ds:schemaRefs>
    <ds:schemaRef ds:uri="de581a3e-89a2-4634-9926-986f575f7b66"/>
    <ds:schemaRef ds:uri="http://purl.org/dc/elements/1.1/"/>
    <ds:schemaRef ds:uri="4df93b70-21a4-414a-b029-4f336eaedbd4"/>
    <ds:schemaRef ds:uri="http://schemas.openxmlformats.org/package/2006/metadata/core-properties"/>
    <ds:schemaRef ds:uri="http://purl.org/dc/dcmitype/"/>
    <ds:schemaRef ds:uri="http://schemas.microsoft.com/office/2006/documentManagement/types"/>
    <ds:schemaRef ds:uri="http://www.w3.org/XML/1998/namespace"/>
    <ds:schemaRef ds:uri="http://schemas.microsoft.com/office/infopath/2007/PartnerControls"/>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3E77273F-2273-4606-B1E0-BD7FD95D7F42}"/>
</file>

<file path=docMetadata/LabelInfo.xml><?xml version="1.0" encoding="utf-8"?>
<clbl:labelList xmlns:clbl="http://schemas.microsoft.com/office/2020/mipLabelMetadata">
  <clbl:label id="{8c9b06d0-cb4a-4a03-b449-1f5a2548a910}" enabled="0" method="" siteId="{8c9b06d0-cb4a-4a03-b449-1f5a2548a910}" removed="1"/>
</clbl:labelList>
</file>

<file path=docProps/app.xml><?xml version="1.0" encoding="utf-8"?>
<Properties xmlns="http://schemas.openxmlformats.org/officeDocument/2006/extended-properties" xmlns:vt="http://schemas.openxmlformats.org/officeDocument/2006/docPropsVTypes">
  <DocSecurity>2</DocSecurity>
  <ScaleCrop>false</ScaleCrop>
  <HeadingPairs>
    <vt:vector size="4" baseType="variant">
      <vt:variant>
        <vt:lpstr>Worksheets</vt:lpstr>
      </vt:variant>
      <vt:variant>
        <vt:i4>16</vt:i4>
      </vt:variant>
      <vt:variant>
        <vt:lpstr>Named Ranges</vt:lpstr>
      </vt:variant>
      <vt:variant>
        <vt:i4>3</vt:i4>
      </vt:variant>
    </vt:vector>
  </HeadingPairs>
  <TitlesOfParts>
    <vt:vector size="19" baseType="lpstr">
      <vt:lpstr>Home</vt:lpstr>
      <vt:lpstr>About</vt:lpstr>
      <vt:lpstr>References</vt:lpstr>
      <vt:lpstr>1. Network performance</vt:lpstr>
      <vt:lpstr>2. Safety &amp; Wellbeing</vt:lpstr>
      <vt:lpstr>3. Customers &amp; Community</vt:lpstr>
      <vt:lpstr>4. People</vt:lpstr>
      <vt:lpstr>5. Emissions</vt:lpstr>
      <vt:lpstr>6. Energy</vt:lpstr>
      <vt:lpstr>7. Waste, recycling &amp; water</vt:lpstr>
      <vt:lpstr>8. Governance &amp; compliance </vt:lpstr>
      <vt:lpstr>9. Assurance Statement</vt:lpstr>
      <vt:lpstr>10. Definitions</vt:lpstr>
      <vt:lpstr>11. GRI</vt:lpstr>
      <vt:lpstr>12. TCFD</vt:lpstr>
      <vt:lpstr>13. UN SDGs</vt:lpstr>
      <vt:lpstr>'2. Safety &amp; Wellbeing'!Print_Area</vt:lpstr>
      <vt:lpstr>'3. Customers &amp; Community'!Print_Area</vt:lpstr>
      <vt:lpstr>'6. Energy'!Print_Area</vt:lpstr>
    </vt:vector>
  </TitlesOfParts>
  <Manager/>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dcterms:created xsi:type="dcterms:W3CDTF">2021-03-04T09:21:46Z</dcterms:created>
  <dcterms:modified xsi:type="dcterms:W3CDTF">2025-03-02T22:52:20Z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0x010100185DD292FE0CF643B0CA2AC3091495D5</vt:lpwstr>
  </property>
  <property fmtid="{D5CDD505-2E9C-101B-9397-08002B2CF9AE}" pid="3" name="MediaServiceImageTags">
    <vt:lpwstr/>
  </property>
  <property fmtid="{D5CDD505-2E9C-101B-9397-08002B2CF9AE}" pid="4" name="Order">
    <vt:r8>197100</vt:r8>
  </property>
  <property fmtid="{D5CDD505-2E9C-101B-9397-08002B2CF9AE}" pid="5" name="_ExtendedDescription">
    <vt:lpwstr/>
  </property>
  <property fmtid="{D5CDD505-2E9C-101B-9397-08002B2CF9AE}" pid="6" name="TriggerFlowInfo">
    <vt:lpwstr/>
  </property>
  <property fmtid="{D5CDD505-2E9C-101B-9397-08002B2CF9AE}" pid="7" name="ComplianceAssetId">
    <vt:lpwstr/>
  </property>
  <property fmtid="{D5CDD505-2E9C-101B-9397-08002B2CF9AE}" pid="8" name="xd_Signature">
    <vt:bool>false</vt:bool>
  </property>
  <property fmtid="{D5CDD505-2E9C-101B-9397-08002B2CF9AE}" pid="9" name="SharedWithUsers">
    <vt:lpwstr>102;#Ashley Muldrew;#582;#Nicki Rai;#149;#Steven Hatsitsopanidis</vt:lpwstr>
  </property>
  <property fmtid="{D5CDD505-2E9C-101B-9397-08002B2CF9AE}" pid="10" name="xd_ProgID">
    <vt:lpwstr/>
  </property>
  <property fmtid="{D5CDD505-2E9C-101B-9397-08002B2CF9AE}" pid="11" name="_SourceUrl">
    <vt:lpwstr/>
  </property>
  <property fmtid="{D5CDD505-2E9C-101B-9397-08002B2CF9AE}" pid="12" name="_SharedFileIndex">
    <vt:lpwstr/>
  </property>
  <property fmtid="{D5CDD505-2E9C-101B-9397-08002B2CF9AE}" pid="13" name="TemplateUrl">
    <vt:lpwstr/>
  </property>
</Properties>
</file>