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1.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mc:AlternateContent xmlns:mc="http://schemas.openxmlformats.org/markup-compatibility/2006">
    <mc:Choice Requires="x15">
      <x15ac:absPath xmlns:x15ac="http://schemas.microsoft.com/office/spreadsheetml/2010/11/ac" url="https://sapowernetworks.sharepoint.com/sites/SustainabilityMetrics/Shared Documents/Databook/2025 Deloitte engagement/"/>
    </mc:Choice>
  </mc:AlternateContent>
  <xr:revisionPtr revIDLastSave="18" documentId="8_{FCC29BF2-9B26-4121-A325-575AAE15DB22}" xr6:coauthVersionLast="47" xr6:coauthVersionMax="47" xr10:uidLastSave="{5B6714AD-25C2-40B8-A994-22EED8B31449}"/>
  <bookViews>
    <workbookView xWindow="-13890" yWindow="-16320" windowWidth="29040" windowHeight="15720" tabRatio="745" xr2:uid="{F1F747E8-B69C-4989-90B8-321D281591C5}"/>
  </bookViews>
  <sheets>
    <sheet name="Home" sheetId="62" r:id="rId1"/>
    <sheet name="References" sheetId="59" state="hidden" r:id="rId2"/>
    <sheet name="Customer &amp; community" sheetId="5" r:id="rId3"/>
    <sheet name="Network performance" sheetId="51" r:id="rId4"/>
    <sheet name="Emissions" sheetId="56" r:id="rId5"/>
    <sheet name="Energy" sheetId="7" r:id="rId6"/>
    <sheet name="Energy efficient assets" sheetId="66" r:id="rId7"/>
    <sheet name="Waste, recycling &amp; water" sheetId="50" r:id="rId8"/>
    <sheet name="Safety &amp; wellbeing" sheetId="4" r:id="rId9"/>
    <sheet name="Workforce" sheetId="6" r:id="rId10"/>
    <sheet name="Governance" sheetId="12" r:id="rId11"/>
    <sheet name="Glossary" sheetId="72" r:id="rId12"/>
    <sheet name="Assurance opinion" sheetId="55" r:id="rId13"/>
    <sheet name="Appendices" sheetId="73" r:id="rId14"/>
    <sheet name="Social matters" sheetId="68" r:id="rId15"/>
    <sheet name="Network matters" sheetId="70" r:id="rId16"/>
    <sheet name="Environment matters" sheetId="67" r:id="rId17"/>
    <sheet name="Governance matters" sheetId="69" r:id="rId18"/>
    <sheet name="GRI index" sheetId="49" r:id="rId19"/>
    <sheet name="UN SDG index" sheetId="71" r:id="rId20"/>
  </sheets>
  <definedNames>
    <definedName name="OK" hidden="1">{"analyst",#N/A,FALSE,"Result";"Index",#N/A,FALSE,"Index";"asx1",#N/A,FALSE,"ASX1";"asx2",#N/A,FALSE,"ASX2";"Review",#N/A,FALSE,"Review";"Analyst",#N/A,FALSE,"Analyst"}</definedName>
    <definedName name="OK_1" hidden="1">{"analyst",#N/A,FALSE,"Result";"Index",#N/A,FALSE,"Index";"asx1",#N/A,FALSE,"ASX1";"asx2",#N/A,FALSE,"ASX2";"Review",#N/A,FALSE,"Review";"Analyst",#N/A,FALSE,"Analyst"}</definedName>
    <definedName name="_xlnm.Print_Area" localSheetId="2">'Customer &amp; community'!$A$2:$G$24</definedName>
    <definedName name="_xlnm.Print_Area" localSheetId="5">Energy!$A$2:$F$19</definedName>
    <definedName name="_xlnm.Print_Area" localSheetId="0">Home!$A$2:$Y$34</definedName>
    <definedName name="_xlnm.Print_Area" localSheetId="8">'Safety &amp; wellbeing'!$A$2:$I$38</definedName>
    <definedName name="vsdf" hidden="1">{"ResultsSummaryNew",#N/A,FALSE,"ASX QTR";"Index",#N/A,FALSE,"ASX Ind";"ASXNew",#N/A,FALSE,"ASX QTR"}</definedName>
    <definedName name="vsdf_1" hidden="1">{"ResultsSummaryNew",#N/A,FALSE,"ASX QTR";"Index",#N/A,FALSE,"ASX Ind";"ASXNew",#N/A,FALSE,"ASX QTR"}</definedName>
    <definedName name="wrn.aaPressRelease." hidden="1">{"ResultsSummaryNew",#N/A,FALSE,"ASX QTR";"Index",#N/A,FALSE,"ASX Ind";"ASXNew",#N/A,FALSE,"ASX QTR"}</definedName>
    <definedName name="wrn.aaPressRelease._1" hidden="1">{"ResultsSummaryNew",#N/A,FALSE,"ASX QTR";"Index",#N/A,FALSE,"ASX Ind";"ASXNew",#N/A,FALSE,"ASX QTR"}</definedName>
    <definedName name="wrn.Accounts." hidden="1">{"BSPLCF",#N/A,FALSE,"BS, PL, Cash flow";"BSPLCF_CONTD",#N/A,FALSE,"BS,PL,CF_contd"}</definedName>
    <definedName name="wrn.Accounts._1" hidden="1">{"BSPLCF",#N/A,FALSE,"BS, PL, Cash flow";"BSPLCF_CONTD",#N/A,FALSE,"BS,PL,CF_contd"}</definedName>
    <definedName name="wrn.PressRelease." hidden="1">{"analyst",#N/A,FALSE,"Result";"Index",#N/A,FALSE,"Index";"asx1",#N/A,FALSE,"ASX1";"asx2",#N/A,FALSE,"ASX2";"Review",#N/A,FALSE,"Review";"Analyst",#N/A,FALSE,"Analyst"}</definedName>
    <definedName name="wrn.PressRelease._1" hidden="1">{"analyst",#N/A,FALSE,"Result";"Index",#N/A,FALSE,"Index";"asx1",#N/A,FALSE,"ASX1";"asx2",#N/A,FALSE,"ASX2";"Review",#N/A,FALSE,"Review";"Analyst",#N/A,FALSE,"Analyst"}</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56" l="1"/>
  <c r="D10" i="56"/>
  <c r="D7" i="56" s="1"/>
  <c r="D12" i="7" l="1"/>
  <c r="E12" i="7"/>
  <c r="F12" i="7"/>
</calcChain>
</file>

<file path=xl/sharedStrings.xml><?xml version="1.0" encoding="utf-8"?>
<sst xmlns="http://schemas.openxmlformats.org/spreadsheetml/2006/main" count="1454" uniqueCount="1015">
  <si>
    <t>SA Power Networks Group</t>
  </si>
  <si>
    <t>2025 ESG Databook</t>
  </si>
  <si>
    <r>
      <t xml:space="preserve">SA Power Networks' sustainability priorities are listed below. Our ESG databook presents key sustainability metrics aligned to these priorities and our material environmental, social and governance topics. For details on how we are progressing our sustainability priorities and commitments, refer to our </t>
    </r>
    <r>
      <rPr>
        <i/>
        <sz val="11"/>
        <color theme="1"/>
        <rFont val="Calibri"/>
        <family val="2"/>
        <scheme val="minor"/>
      </rPr>
      <t xml:space="preserve">2025 ESG Impact Report. </t>
    </r>
    <r>
      <rPr>
        <sz val="11"/>
        <color theme="1"/>
        <rFont val="Calibri"/>
        <family val="2"/>
        <scheme val="minor"/>
      </rPr>
      <t>This report also includes information on we manage our material ESG topics, with supplementary details provided in this databook's appendices.</t>
    </r>
  </si>
  <si>
    <t>Contents</t>
  </si>
  <si>
    <t>Appendices</t>
  </si>
  <si>
    <t>About the SA Power Networks Group</t>
  </si>
  <si>
    <t>SA Power Networks Group refers to two key businesses:</t>
  </si>
  <si>
    <t>• SA Power Networks - management of the regulated electricity distribution network serving 1.9 million South Australians; and</t>
  </si>
  <si>
    <t>• Enerven - specialist service provider in the competitive energy and telecommunications sectors.</t>
  </si>
  <si>
    <t>Sustainability reporting by the SA Power Networks Group</t>
  </si>
  <si>
    <r>
      <t xml:space="preserve">We recommend reading this document in conjunction with the rest of our Sustainability Reporting Suite listed below available at </t>
    </r>
    <r>
      <rPr>
        <u/>
        <sz val="11"/>
        <color theme="1"/>
        <rFont val="Calibri"/>
        <family val="2"/>
        <scheme val="minor"/>
      </rPr>
      <t>www.sapowernetworks.com.au/about-us/sustainability</t>
    </r>
    <r>
      <rPr>
        <sz val="11"/>
        <color theme="1"/>
        <rFont val="Calibri"/>
        <family val="2"/>
        <scheme val="minor"/>
      </rPr>
      <t xml:space="preserve">.
</t>
    </r>
  </si>
  <si>
    <r>
      <t xml:space="preserve">• 2025 Sustainability Report </t>
    </r>
    <r>
      <rPr>
        <sz val="11"/>
        <color theme="1"/>
        <rFont val="Sylfaen"/>
        <family val="1"/>
      </rPr>
      <t xml:space="preserve">– </t>
    </r>
    <r>
      <rPr>
        <i/>
        <sz val="11"/>
        <color theme="1"/>
        <rFont val="Calibri"/>
        <family val="2"/>
        <scheme val="minor"/>
      </rPr>
      <t>climate-related disclosures</t>
    </r>
  </si>
  <si>
    <t>• 2025 ESG Impact Report</t>
  </si>
  <si>
    <t>• 2025 Modern Slavery Statement</t>
  </si>
  <si>
    <t>• 2025 Innovate Reconciliation Action Plan</t>
  </si>
  <si>
    <t>• 2025 Green Bond Report</t>
  </si>
  <si>
    <t>About the 2025 sustainability performance data</t>
  </si>
  <si>
    <t>Our sustainability data is reported following the guidance of AASB S2, GRI standards and general industry standards.</t>
  </si>
  <si>
    <t xml:space="preserve">We report performance data and metrics at the Group level unless otherwise stated and relates to our South Australian network, assets as well as projects (including work conducted interstate by Enerven) during the calendar year. </t>
  </si>
  <si>
    <t xml:space="preserve">Some datasets are reflective of the Australian financial year (FY) which runs 1st July to 30th June, or other mandated time periods to align with regulatory reporting. </t>
  </si>
  <si>
    <t xml:space="preserve">We engaged Deloitte to undertake Limited Assurance over the 2025 ESG Databook for selected metrics related to the period 1st January to 31st December. </t>
  </si>
  <si>
    <r>
      <t>The full details of the process, scope of assurance and outcome are detailed in Deloitte’s assurance statement on the '</t>
    </r>
    <r>
      <rPr>
        <i/>
        <sz val="11"/>
        <color theme="1"/>
        <rFont val="Calibri"/>
        <family val="2"/>
        <scheme val="minor"/>
      </rPr>
      <t>Assurance Statement</t>
    </r>
    <r>
      <rPr>
        <sz val="11"/>
        <color theme="1"/>
        <rFont val="Calibri"/>
        <family val="2"/>
        <scheme val="minor"/>
      </rPr>
      <t>' tab.</t>
    </r>
  </si>
  <si>
    <t xml:space="preserve">Projects undertaken by private (eg, council-owned) networks or assets outside our operational boundary are excluded. </t>
  </si>
  <si>
    <t>Where relevant, prior period figures have been restated when more accurate data becomes available, if errors have been detected, or when there have been material changes to the data calculation methodologies. Details can be found in the footnotes.</t>
  </si>
  <si>
    <t>Providing feedback</t>
  </si>
  <si>
    <r>
      <t xml:space="preserve">We welcome feedback on any aspect of our ESG performance and sustainability reporting suite. Please send comments or queries to </t>
    </r>
    <r>
      <rPr>
        <u/>
        <sz val="11"/>
        <color theme="1"/>
        <rFont val="Calibri"/>
        <family val="2"/>
        <scheme val="minor"/>
      </rPr>
      <t>sustainability@sapowernetworks.com.au</t>
    </r>
  </si>
  <si>
    <t>Disclaimer</t>
  </si>
  <si>
    <t xml:space="preserve">The information contained in this report is relevant and accurate to 31 December 2025. Some figures have been restated due to information becoming available after the previous report or due to a change in methodology. 
</t>
  </si>
  <si>
    <t>Presentation of prior year figures are not assured by Deloitte Touche Tohmatsu.</t>
  </si>
  <si>
    <t>This report and the information contained in this report is for general information only.</t>
  </si>
  <si>
    <r>
      <rPr>
        <b/>
        <sz val="11"/>
        <rFont val="Calibri"/>
        <family val="2"/>
      </rPr>
      <t>Version control:</t>
    </r>
    <r>
      <rPr>
        <sz val="11"/>
        <rFont val="Calibri"/>
        <family val="2"/>
      </rPr>
      <t xml:space="preserve"> Performance data tables posted 25 February 2026.</t>
    </r>
  </si>
  <si>
    <t>Hyperlinks</t>
  </si>
  <si>
    <t>2023 Annual Report</t>
  </si>
  <si>
    <t>2023 Sustainability Report and Environmental</t>
  </si>
  <si>
    <t>Social Matters Management Approach Statement</t>
  </si>
  <si>
    <t>Governance Matters Management Approach Statement</t>
  </si>
  <si>
    <t>Network Matters Management Approach Statement</t>
  </si>
  <si>
    <t>Customer &amp; community</t>
  </si>
  <si>
    <t>Connecting communities</t>
  </si>
  <si>
    <t>Customer experience and engagement</t>
  </si>
  <si>
    <t>Customer satisfaction</t>
  </si>
  <si>
    <t>%</t>
  </si>
  <si>
    <r>
      <t xml:space="preserve">Combined Grade of Service Score </t>
    </r>
    <r>
      <rPr>
        <vertAlign val="superscript"/>
        <sz val="11"/>
        <rFont val="Calibri"/>
        <family val="2"/>
        <scheme val="minor"/>
      </rPr>
      <t>1</t>
    </r>
  </si>
  <si>
    <r>
      <t>Customer Satisfaction (CSAT)</t>
    </r>
    <r>
      <rPr>
        <vertAlign val="superscript"/>
        <sz val="11"/>
        <rFont val="Calibri"/>
        <family val="2"/>
        <scheme val="minor"/>
      </rPr>
      <t>2</t>
    </r>
  </si>
  <si>
    <t>-</t>
  </si>
  <si>
    <r>
      <t>Brand Health Score</t>
    </r>
    <r>
      <rPr>
        <vertAlign val="superscript"/>
        <sz val="11"/>
        <rFont val="Calibri"/>
        <family val="2"/>
        <scheme val="minor"/>
      </rPr>
      <t xml:space="preserve"> 1,3</t>
    </r>
  </si>
  <si>
    <t>Awareness</t>
  </si>
  <si>
    <t>Familiarity</t>
  </si>
  <si>
    <t>Trust</t>
  </si>
  <si>
    <t xml:space="preserve">Energy affordability and equitable transition </t>
  </si>
  <si>
    <t>Community investment and social value</t>
  </si>
  <si>
    <r>
      <t>Community Grants</t>
    </r>
    <r>
      <rPr>
        <vertAlign val="superscript"/>
        <sz val="11"/>
        <rFont val="Calibri"/>
        <family val="2"/>
        <scheme val="minor"/>
      </rPr>
      <t>1</t>
    </r>
  </si>
  <si>
    <t>#</t>
  </si>
  <si>
    <t>Volunteering hours (employees)</t>
  </si>
  <si>
    <r>
      <t>Community investment (corporate)</t>
    </r>
    <r>
      <rPr>
        <vertAlign val="superscript"/>
        <sz val="11"/>
        <rFont val="Calibri"/>
        <family val="2"/>
        <scheme val="minor"/>
      </rPr>
      <t>1</t>
    </r>
  </si>
  <si>
    <t>$M</t>
  </si>
  <si>
    <r>
      <t>Community investment (employees) - cumulative</t>
    </r>
    <r>
      <rPr>
        <vertAlign val="superscript"/>
        <sz val="11"/>
        <rFont val="Calibri"/>
        <family val="2"/>
        <scheme val="minor"/>
      </rPr>
      <t>1</t>
    </r>
  </si>
  <si>
    <t>Residential distribution price</t>
  </si>
  <si>
    <t>FY24/25</t>
  </si>
  <si>
    <t>FY23/24</t>
  </si>
  <si>
    <t>FY22/23</t>
  </si>
  <si>
    <t>FY21/22</t>
  </si>
  <si>
    <r>
      <rPr>
        <sz val="11"/>
        <color rgb="FF000000"/>
        <rFont val="Calibri"/>
        <family val="2"/>
      </rPr>
      <t>Average Residential Distribution bill for Default Market Offer (DMO)</t>
    </r>
    <r>
      <rPr>
        <vertAlign val="superscript"/>
        <sz val="11"/>
        <color rgb="FF000000"/>
        <rFont val="Calibri"/>
        <family val="2"/>
      </rPr>
      <t>1</t>
    </r>
  </si>
  <si>
    <t>$</t>
  </si>
  <si>
    <t>1. Not assured by Deloitte Touche Tohmatsu.</t>
  </si>
  <si>
    <t xml:space="preserve">2. In 2025 we changed the way we measure customer satisfaction. Previously we reported a Customer Satisfaction Index (CSI) score. Prior year scores have been removed as they are not comparable. </t>
  </si>
  <si>
    <t>3. Prior year scores are not comparable. 2025 score is representative of Q3 and Q4 only. Methodology changed in Q3 of 2025. Prior scores converted to % for ease of reading however methodologies are different and are therefore not directly comparable.</t>
  </si>
  <si>
    <t>Network Performance</t>
  </si>
  <si>
    <t>Transforming energy</t>
  </si>
  <si>
    <t>Grid resilience and reliability</t>
  </si>
  <si>
    <r>
      <t>Electricity distributed</t>
    </r>
    <r>
      <rPr>
        <vertAlign val="superscript"/>
        <sz val="11"/>
        <rFont val="Calibri"/>
        <family val="2"/>
        <scheme val="minor"/>
      </rPr>
      <t>1, 2</t>
    </r>
  </si>
  <si>
    <t>GWh</t>
  </si>
  <si>
    <r>
      <rPr>
        <sz val="11"/>
        <color rgb="FF000000"/>
        <rFont val="Calibri"/>
        <family val="2"/>
      </rPr>
      <t>AER benchmark performance</t>
    </r>
    <r>
      <rPr>
        <vertAlign val="superscript"/>
        <sz val="11"/>
        <color rgb="FF000000"/>
        <rFont val="Calibri"/>
        <family val="2"/>
      </rPr>
      <t>1, 3</t>
    </r>
  </si>
  <si>
    <t>Rank</t>
  </si>
  <si>
    <t>Reliability</t>
  </si>
  <si>
    <r>
      <t>Reliability – SAIDI (planned)</t>
    </r>
    <r>
      <rPr>
        <vertAlign val="superscript"/>
        <sz val="11"/>
        <rFont val="Calibri"/>
        <family val="2"/>
        <scheme val="minor"/>
      </rPr>
      <t>1</t>
    </r>
  </si>
  <si>
    <t>Minutes</t>
  </si>
  <si>
    <r>
      <t>Reliability – SAIDI (unplanned)</t>
    </r>
    <r>
      <rPr>
        <vertAlign val="superscript"/>
        <sz val="11"/>
        <rFont val="Calibri"/>
        <family val="2"/>
        <scheme val="minor"/>
      </rPr>
      <t>1</t>
    </r>
  </si>
  <si>
    <r>
      <rPr>
        <sz val="11"/>
        <color rgb="FF000000"/>
        <rFont val="Calibri"/>
        <family val="2"/>
      </rPr>
      <t>Major Event Days (MEDs)</t>
    </r>
    <r>
      <rPr>
        <vertAlign val="superscript"/>
        <sz val="11"/>
        <color rgb="FF000000"/>
        <rFont val="Calibri"/>
        <family val="2"/>
      </rPr>
      <t>1</t>
    </r>
  </si>
  <si>
    <t>Days</t>
  </si>
  <si>
    <t>Emerging technologies and integration</t>
  </si>
  <si>
    <t>Decarbonisation and the energy transition</t>
  </si>
  <si>
    <t>Distributed energy resources</t>
  </si>
  <si>
    <t>DER site capacity (cumulative)</t>
  </si>
  <si>
    <t>GW</t>
  </si>
  <si>
    <r>
      <rPr>
        <sz val="11"/>
        <color rgb="FF000000"/>
        <rFont val="Calibri"/>
        <family val="2"/>
        <scheme val="minor"/>
      </rPr>
      <t>DER energy</t>
    </r>
    <r>
      <rPr>
        <vertAlign val="superscript"/>
        <sz val="11"/>
        <color rgb="FF000000"/>
        <rFont val="Calibri"/>
        <family val="2"/>
        <scheme val="minor"/>
      </rPr>
      <t>1</t>
    </r>
  </si>
  <si>
    <t>2. 2022 refers to financial year 21/22. Reporting changed to calendar year from 2023.</t>
  </si>
  <si>
    <t>3. AER's annual productivity benchmarking methodology was updated in 2025 re-weighting non-reliability outputs in the MTFP measure.</t>
  </si>
  <si>
    <t>Note: Network performance only applies to the SA Power Networks business</t>
  </si>
  <si>
    <t>Emissions</t>
  </si>
  <si>
    <t>Conserving the environment</t>
  </si>
  <si>
    <t>Emissions reduction</t>
  </si>
  <si>
    <t>Greenhouse gas (GHG) emissions</t>
  </si>
  <si>
    <t>Baseline year</t>
  </si>
  <si>
    <r>
      <t>Total emissions (tCO2-e)</t>
    </r>
    <r>
      <rPr>
        <b/>
        <vertAlign val="superscript"/>
        <sz val="11"/>
        <color rgb="FF000000"/>
        <rFont val="Calibri"/>
        <family val="2"/>
        <scheme val="major"/>
      </rPr>
      <t>1</t>
    </r>
  </si>
  <si>
    <t>tCO2-e</t>
  </si>
  <si>
    <r>
      <t>Total emissions</t>
    </r>
    <r>
      <rPr>
        <vertAlign val="superscript"/>
        <sz val="11"/>
        <rFont val="Calibri"/>
        <family val="2"/>
        <scheme val="minor"/>
      </rPr>
      <t>2</t>
    </r>
  </si>
  <si>
    <t>Scope 1 emissions</t>
  </si>
  <si>
    <t>Scope 2 emissions</t>
  </si>
  <si>
    <r>
      <rPr>
        <sz val="11"/>
        <color rgb="FF000000"/>
        <rFont val="Calibri"/>
        <family val="2"/>
      </rPr>
      <t>Scope 3 emissions</t>
    </r>
    <r>
      <rPr>
        <vertAlign val="superscript"/>
        <sz val="11"/>
        <color rgb="FF000000"/>
        <rFont val="Calibri"/>
        <family val="2"/>
      </rPr>
      <t>2, 3</t>
    </r>
  </si>
  <si>
    <r>
      <t>Scope 1 emissions by gas</t>
    </r>
    <r>
      <rPr>
        <b/>
        <vertAlign val="superscript"/>
        <sz val="11"/>
        <color rgb="FF000000"/>
        <rFont val="Calibri"/>
        <family val="2"/>
        <scheme val="major"/>
      </rPr>
      <t>1</t>
    </r>
  </si>
  <si>
    <r>
      <t>CO</t>
    </r>
    <r>
      <rPr>
        <vertAlign val="subscript"/>
        <sz val="11"/>
        <rFont val="Calibri"/>
        <family val="2"/>
        <scheme val="minor"/>
      </rPr>
      <t>2</t>
    </r>
  </si>
  <si>
    <r>
      <t>CH</t>
    </r>
    <r>
      <rPr>
        <vertAlign val="subscript"/>
        <sz val="11"/>
        <color rgb="FF000000"/>
        <rFont val="Calibri"/>
        <family val="2"/>
      </rPr>
      <t xml:space="preserve">4 </t>
    </r>
    <r>
      <rPr>
        <vertAlign val="superscript"/>
        <sz val="11"/>
        <color rgb="FF000000"/>
        <rFont val="Calibri"/>
        <family val="2"/>
      </rPr>
      <t>2</t>
    </r>
  </si>
  <si>
    <r>
      <t>N</t>
    </r>
    <r>
      <rPr>
        <vertAlign val="subscript"/>
        <sz val="11"/>
        <color rgb="FF000000"/>
        <rFont val="Calibri"/>
        <family val="2"/>
      </rPr>
      <t>2</t>
    </r>
    <r>
      <rPr>
        <sz val="11"/>
        <color rgb="FF000000"/>
        <rFont val="Calibri"/>
        <family val="2"/>
      </rPr>
      <t>O</t>
    </r>
    <r>
      <rPr>
        <vertAlign val="superscript"/>
        <sz val="11"/>
        <color rgb="FF000000"/>
        <rFont val="Calibri"/>
        <family val="2"/>
      </rPr>
      <t>2</t>
    </r>
  </si>
  <si>
    <r>
      <t>SF</t>
    </r>
    <r>
      <rPr>
        <vertAlign val="subscript"/>
        <sz val="11"/>
        <rFont val="Calibri"/>
        <family val="2"/>
        <scheme val="minor"/>
      </rPr>
      <t>6</t>
    </r>
  </si>
  <si>
    <r>
      <t>Sources of emissions</t>
    </r>
    <r>
      <rPr>
        <b/>
        <vertAlign val="superscript"/>
        <sz val="11"/>
        <color rgb="FF000000"/>
        <rFont val="Calibri"/>
        <family val="2"/>
        <scheme val="major"/>
      </rPr>
      <t xml:space="preserve"> 1, 2</t>
    </r>
  </si>
  <si>
    <t>Scope 1</t>
  </si>
  <si>
    <t>Diesel</t>
  </si>
  <si>
    <t>Petrol</t>
  </si>
  <si>
    <t>LPG</t>
  </si>
  <si>
    <t>Natural Gas</t>
  </si>
  <si>
    <t>Other</t>
  </si>
  <si>
    <t xml:space="preserve">Scope 2 </t>
  </si>
  <si>
    <t>Electricity - metered sites</t>
  </si>
  <si>
    <t>Electricity - public lighting</t>
  </si>
  <si>
    <t>Electricity - distribution line losses</t>
  </si>
  <si>
    <r>
      <rPr>
        <b/>
        <sz val="11"/>
        <color rgb="FF000000"/>
        <rFont val="Calibri"/>
        <family val="2"/>
        <scheme val="minor"/>
      </rPr>
      <t xml:space="preserve">Scope 3 </t>
    </r>
    <r>
      <rPr>
        <b/>
        <vertAlign val="superscript"/>
        <sz val="11"/>
        <color rgb="FF000000"/>
        <rFont val="Calibri"/>
        <family val="2"/>
        <scheme val="minor"/>
      </rPr>
      <t>3</t>
    </r>
  </si>
  <si>
    <t>Category 1 - Purchased goods and services</t>
  </si>
  <si>
    <t>Category 2 - Capital goods</t>
  </si>
  <si>
    <t>Category 3 - Fuel and energy related activities</t>
  </si>
  <si>
    <t>Category 4 - Upstream transportation and distribution</t>
  </si>
  <si>
    <t>Category 5 - Waste generated in operations</t>
  </si>
  <si>
    <t>Category 6 - Business travel</t>
  </si>
  <si>
    <t>Category 7 - Employee commuting</t>
  </si>
  <si>
    <r>
      <t>Air pollutants</t>
    </r>
    <r>
      <rPr>
        <b/>
        <vertAlign val="superscript"/>
        <sz val="11"/>
        <color rgb="FF000000"/>
        <rFont val="Calibri"/>
        <family val="2"/>
      </rPr>
      <t xml:space="preserve">1, 2, 4 </t>
    </r>
  </si>
  <si>
    <t>kg/year</t>
  </si>
  <si>
    <t>CO</t>
  </si>
  <si>
    <r>
      <t>NO</t>
    </r>
    <r>
      <rPr>
        <vertAlign val="subscript"/>
        <sz val="11"/>
        <rFont val="Calibri"/>
        <family val="2"/>
        <scheme val="minor"/>
      </rPr>
      <t>x</t>
    </r>
  </si>
  <si>
    <r>
      <t>SO</t>
    </r>
    <r>
      <rPr>
        <vertAlign val="subscript"/>
        <sz val="11"/>
        <rFont val="Calibri"/>
        <family val="2"/>
        <scheme val="minor"/>
      </rPr>
      <t>2</t>
    </r>
  </si>
  <si>
    <t>PM 2.5 µm</t>
  </si>
  <si>
    <t>PM 10.0 µm</t>
  </si>
  <si>
    <t>TVOCs</t>
  </si>
  <si>
    <t>PAHs</t>
  </si>
  <si>
    <t>mg/year</t>
  </si>
  <si>
    <t>1. In 2023 we changed our GHG emissions reporting period from the Australian financial year 1st July - 30th June (aligned to NGERS) to calendar year to align with our science-based GHG emissions reduction targets. Our baseline year for emissions reductions is FY22.</t>
  </si>
  <si>
    <t>2. Not assured by Deloitte Touche Tohmatsu.</t>
  </si>
  <si>
    <t>3. In 2025 we updated our methodology using available actual data and latest emissions factors publicly available, 2024 data has been restated to conform to this methodology.</t>
  </si>
  <si>
    <t>4. Emissions produced by the Kangaroo Island back-up power plant. Data is reported under the National Pollutant Inventory (NPI).</t>
  </si>
  <si>
    <t>Energy</t>
  </si>
  <si>
    <t>Emissions reductions</t>
  </si>
  <si>
    <t>Energy consumption</t>
  </si>
  <si>
    <t xml:space="preserve">Total energy </t>
  </si>
  <si>
    <t>GJ</t>
  </si>
  <si>
    <t>Energy - transport</t>
  </si>
  <si>
    <t>Energy - stationary</t>
  </si>
  <si>
    <r>
      <t xml:space="preserve">Energy intensity </t>
    </r>
    <r>
      <rPr>
        <vertAlign val="superscript"/>
        <sz val="11"/>
        <rFont val="Calibri"/>
        <family val="2"/>
        <scheme val="minor"/>
      </rPr>
      <t>1</t>
    </r>
  </si>
  <si>
    <t>kWh/GWh distributed</t>
  </si>
  <si>
    <t>Energy generation</t>
  </si>
  <si>
    <t>MWh</t>
  </si>
  <si>
    <t>Solar used onsite</t>
  </si>
  <si>
    <t>solar exported to grid</t>
  </si>
  <si>
    <t>thermal/non-renewables generation</t>
  </si>
  <si>
    <t>NOTE: reporting period for Energy changes from calendar year to financial year.</t>
  </si>
  <si>
    <t>Energy efficient assets</t>
  </si>
  <si>
    <r>
      <t>Fleet transition</t>
    </r>
    <r>
      <rPr>
        <b/>
        <vertAlign val="superscript"/>
        <sz val="11"/>
        <rFont val="Calibri"/>
        <family val="2"/>
        <scheme val="minor"/>
      </rPr>
      <t>1</t>
    </r>
  </si>
  <si>
    <t>Passenger EVs</t>
  </si>
  <si>
    <t>Light commercial EVs</t>
  </si>
  <si>
    <t>Forklifts</t>
  </si>
  <si>
    <t>EV charging stations</t>
  </si>
  <si>
    <t>Operational sites with EV charging facilities</t>
  </si>
  <si>
    <r>
      <t xml:space="preserve">Public lighting </t>
    </r>
    <r>
      <rPr>
        <b/>
        <vertAlign val="superscript"/>
        <sz val="11"/>
        <rFont val="Calibri"/>
        <family val="2"/>
        <scheme val="minor"/>
      </rPr>
      <t>1, 2</t>
    </r>
  </si>
  <si>
    <t>Energy efficient public lighting assets</t>
  </si>
  <si>
    <r>
      <t xml:space="preserve">2. New metric in 2025 - previously </t>
    </r>
    <r>
      <rPr>
        <i/>
        <sz val="8"/>
        <color rgb="FF000000"/>
        <rFont val="Calibri"/>
        <family val="2"/>
        <scheme val="minor"/>
      </rPr>
      <t>Public lighting assets converted to LED</t>
    </r>
    <r>
      <rPr>
        <sz val="8"/>
        <color rgb="FF000000"/>
        <rFont val="Calibri"/>
        <family val="2"/>
        <scheme val="minor"/>
      </rPr>
      <t>.</t>
    </r>
  </si>
  <si>
    <t>Waste, recycling &amp; water</t>
  </si>
  <si>
    <t>Circular economy</t>
  </si>
  <si>
    <t>Responsible resource use and consumption</t>
  </si>
  <si>
    <t>Waste totals</t>
  </si>
  <si>
    <t>t</t>
  </si>
  <si>
    <t>Total waste generated</t>
  </si>
  <si>
    <t>Total non-hazardous waste</t>
  </si>
  <si>
    <t>Total hazardous waste</t>
  </si>
  <si>
    <t>Waste diverted from landfill</t>
  </si>
  <si>
    <r>
      <t>Waste stream and management method</t>
    </r>
    <r>
      <rPr>
        <b/>
        <vertAlign val="superscript"/>
        <sz val="11"/>
        <rFont val="Calibri"/>
        <family val="2"/>
        <scheme val="minor"/>
      </rPr>
      <t>1</t>
    </r>
  </si>
  <si>
    <t>Non-hazardous waste</t>
  </si>
  <si>
    <t>by management method</t>
  </si>
  <si>
    <t>Reuse</t>
  </si>
  <si>
    <t>Recycled</t>
  </si>
  <si>
    <t>Energy recovery</t>
  </si>
  <si>
    <t>Landfill</t>
  </si>
  <si>
    <t>by waste stream</t>
  </si>
  <si>
    <t xml:space="preserve">Construction waste </t>
  </si>
  <si>
    <t xml:space="preserve">Organics </t>
  </si>
  <si>
    <t>General office waste</t>
  </si>
  <si>
    <t>Other waste</t>
  </si>
  <si>
    <t>Hazardous waste</t>
  </si>
  <si>
    <t>Electronic waste</t>
  </si>
  <si>
    <t>Water consumption</t>
  </si>
  <si>
    <t>kL</t>
  </si>
  <si>
    <r>
      <t>Purchased potable water</t>
    </r>
    <r>
      <rPr>
        <vertAlign val="superscript"/>
        <sz val="11"/>
        <rFont val="Calibri"/>
        <family val="2"/>
        <scheme val="major"/>
      </rPr>
      <t>1</t>
    </r>
  </si>
  <si>
    <t>Safety &amp; wellbeing</t>
  </si>
  <si>
    <t>Enabling our workforce</t>
  </si>
  <si>
    <t>Safety and wellbeing of our employees and safety of the community</t>
  </si>
  <si>
    <t>Safety</t>
  </si>
  <si>
    <r>
      <t>Fatal incidents (total)</t>
    </r>
    <r>
      <rPr>
        <vertAlign val="superscript"/>
        <sz val="11"/>
        <rFont val="Calibri"/>
        <family val="2"/>
        <scheme val="minor"/>
      </rPr>
      <t>1</t>
    </r>
  </si>
  <si>
    <t>employees</t>
  </si>
  <si>
    <t>contractors</t>
  </si>
  <si>
    <t>Total Recordable Injury Frequency Rate (TRIFR)</t>
  </si>
  <si>
    <t>Fatal risk event</t>
  </si>
  <si>
    <r>
      <t>Workers covered by an occupational health and safety system</t>
    </r>
    <r>
      <rPr>
        <vertAlign val="superscript"/>
        <sz val="11"/>
        <rFont val="Calibri"/>
        <family val="2"/>
        <scheme val="minor"/>
      </rPr>
      <t>1</t>
    </r>
  </si>
  <si>
    <r>
      <t>Safety fines and prosecutions</t>
    </r>
    <r>
      <rPr>
        <b/>
        <vertAlign val="superscript"/>
        <sz val="11"/>
        <rFont val="Calibri"/>
        <family val="2"/>
        <scheme val="major"/>
      </rPr>
      <t>1</t>
    </r>
  </si>
  <si>
    <t>Prosecutions</t>
  </si>
  <si>
    <t>Fines</t>
  </si>
  <si>
    <t>$'000</t>
  </si>
  <si>
    <r>
      <t>Culture and Engagement</t>
    </r>
    <r>
      <rPr>
        <b/>
        <vertAlign val="superscript"/>
        <sz val="11"/>
        <rFont val="Calibri"/>
        <family val="2"/>
        <scheme val="major"/>
      </rPr>
      <t>2</t>
    </r>
  </si>
  <si>
    <r>
      <t>Strength of culture</t>
    </r>
    <r>
      <rPr>
        <vertAlign val="superscript"/>
        <sz val="11"/>
        <rFont val="Calibri"/>
        <family val="2"/>
        <scheme val="minor"/>
      </rPr>
      <t xml:space="preserve">1, 3 </t>
    </r>
  </si>
  <si>
    <r>
      <t xml:space="preserve">Employee engagement rate </t>
    </r>
    <r>
      <rPr>
        <vertAlign val="superscript"/>
        <sz val="11"/>
        <rFont val="Calibri"/>
        <family val="2"/>
        <scheme val="minor"/>
      </rPr>
      <t>1</t>
    </r>
  </si>
  <si>
    <t>2. 2025 data excludes Enerven. In 2025 Enerven introduced their own internal culture and engagement survey. The results of the Enerven survey are not published here.</t>
  </si>
  <si>
    <t>3. New metric in 2025</t>
  </si>
  <si>
    <t>Workforce</t>
  </si>
  <si>
    <t>Inclusion and diversity</t>
  </si>
  <si>
    <t xml:space="preserve">Workforce data by category and diversity </t>
  </si>
  <si>
    <t>Total</t>
  </si>
  <si>
    <t>Female</t>
  </si>
  <si>
    <t>Male</t>
  </si>
  <si>
    <t>Total employees</t>
  </si>
  <si>
    <t xml:space="preserve"># </t>
  </si>
  <si>
    <r>
      <t>Full-time employees</t>
    </r>
    <r>
      <rPr>
        <vertAlign val="superscript"/>
        <sz val="11"/>
        <rFont val="Calibri"/>
        <family val="2"/>
        <scheme val="minor"/>
      </rPr>
      <t>1</t>
    </r>
  </si>
  <si>
    <r>
      <t>Part-time/casual employees</t>
    </r>
    <r>
      <rPr>
        <vertAlign val="superscript"/>
        <sz val="11"/>
        <rFont val="Calibri"/>
        <family val="2"/>
        <scheme val="minor"/>
      </rPr>
      <t>1</t>
    </r>
  </si>
  <si>
    <r>
      <t>Executive Leadership Team</t>
    </r>
    <r>
      <rPr>
        <vertAlign val="superscript"/>
        <sz val="11"/>
        <rFont val="Calibri"/>
        <family val="2"/>
        <scheme val="minor"/>
      </rPr>
      <t>1</t>
    </r>
  </si>
  <si>
    <t>Employees that identify as First Nations</t>
  </si>
  <si>
    <r>
      <t>Female hiring, roles and development</t>
    </r>
    <r>
      <rPr>
        <b/>
        <vertAlign val="superscript"/>
        <sz val="11"/>
        <rFont val="Calibri"/>
        <family val="2"/>
        <scheme val="major"/>
      </rPr>
      <t>1</t>
    </r>
  </si>
  <si>
    <t>% Female</t>
  </si>
  <si>
    <t>Job applicants</t>
  </si>
  <si>
    <t>New hires</t>
  </si>
  <si>
    <t>Graduates</t>
  </si>
  <si>
    <t>Apprentices</t>
  </si>
  <si>
    <t>Cadets</t>
  </si>
  <si>
    <t>Promotions</t>
  </si>
  <si>
    <t>People Leadership roles</t>
  </si>
  <si>
    <t>Senior Leadership roles</t>
  </si>
  <si>
    <r>
      <t xml:space="preserve">Workplace Gender Equality Agency (WGEA) Pay Gap </t>
    </r>
    <r>
      <rPr>
        <b/>
        <vertAlign val="superscript"/>
        <sz val="11"/>
        <rFont val="Calibri"/>
        <family val="2"/>
      </rPr>
      <t>1,2</t>
    </r>
  </si>
  <si>
    <t>Average total remuneration</t>
  </si>
  <si>
    <t>Median total remuneration</t>
  </si>
  <si>
    <t>Talent and workforce planning</t>
  </si>
  <si>
    <t>Employee development and retention</t>
  </si>
  <si>
    <r>
      <t>Employees covered by an Enterprise Agreement</t>
    </r>
    <r>
      <rPr>
        <vertAlign val="superscript"/>
        <sz val="11"/>
        <rFont val="Calibri"/>
        <family val="2"/>
        <scheme val="minor"/>
      </rPr>
      <t>1</t>
    </r>
  </si>
  <si>
    <r>
      <t xml:space="preserve">Salaried employees covered by an Enterprise Agreement </t>
    </r>
    <r>
      <rPr>
        <vertAlign val="superscript"/>
        <sz val="11"/>
        <color rgb="FF000000"/>
        <rFont val="Calibri"/>
        <family val="2"/>
        <scheme val="minor"/>
      </rPr>
      <t>1</t>
    </r>
  </si>
  <si>
    <r>
      <t>Remuneration compared to EA minimum</t>
    </r>
    <r>
      <rPr>
        <vertAlign val="superscript"/>
        <sz val="11"/>
        <color theme="1"/>
        <rFont val="Calibri"/>
        <family val="2"/>
        <scheme val="minor"/>
      </rPr>
      <t>1</t>
    </r>
  </si>
  <si>
    <r>
      <t>Newly hired employees</t>
    </r>
    <r>
      <rPr>
        <vertAlign val="superscript"/>
        <sz val="11"/>
        <rFont val="Calibri"/>
        <family val="2"/>
        <scheme val="minor"/>
      </rPr>
      <t>1</t>
    </r>
  </si>
  <si>
    <t>Apprentices commenced</t>
  </si>
  <si>
    <t>Total turnover (attrition)</t>
  </si>
  <si>
    <t xml:space="preserve">Turnover by percent of workforce </t>
  </si>
  <si>
    <t xml:space="preserve">Turnover rate by gender </t>
  </si>
  <si>
    <r>
      <t>Training completed per employee (average)</t>
    </r>
    <r>
      <rPr>
        <vertAlign val="superscript"/>
        <sz val="11"/>
        <rFont val="Calibri"/>
        <family val="2"/>
        <scheme val="minor"/>
      </rPr>
      <t>1</t>
    </r>
  </si>
  <si>
    <t>hours</t>
  </si>
  <si>
    <r>
      <t>Employees who received performance and career development reviews</t>
    </r>
    <r>
      <rPr>
        <vertAlign val="superscript"/>
        <sz val="11"/>
        <rFont val="Calibri"/>
        <family val="2"/>
        <scheme val="minor"/>
      </rPr>
      <t>1</t>
    </r>
  </si>
  <si>
    <r>
      <t xml:space="preserve">2. WGEA reporting period 1 April - 31 March. Reporting updated to reflect </t>
    </r>
    <r>
      <rPr>
        <i/>
        <sz val="8"/>
        <rFont val="Calibri"/>
        <family val="2"/>
        <scheme val="minor"/>
      </rPr>
      <t>median and average</t>
    </r>
    <r>
      <rPr>
        <sz val="8"/>
        <rFont val="Calibri"/>
        <family val="2"/>
        <scheme val="minor"/>
      </rPr>
      <t xml:space="preserve"> total remuneration gender pay gap as per WGEA website (previously reported as </t>
    </r>
    <r>
      <rPr>
        <i/>
        <sz val="8"/>
        <rFont val="Calibri"/>
        <family val="2"/>
        <scheme val="minor"/>
      </rPr>
      <t>average</t>
    </r>
    <r>
      <rPr>
        <sz val="8"/>
        <rFont val="Calibri"/>
        <family val="2"/>
        <scheme val="minor"/>
      </rPr>
      <t xml:space="preserve"> total remuneration gender pay gap only).</t>
    </r>
  </si>
  <si>
    <t>Governance</t>
  </si>
  <si>
    <t>Integrated governance</t>
  </si>
  <si>
    <t>Business integrity &amp; whistleblower reports</t>
  </si>
  <si>
    <t>Unit</t>
  </si>
  <si>
    <r>
      <t>Anti-corruption/ethics and integrity training completion rate (cumulative)</t>
    </r>
    <r>
      <rPr>
        <vertAlign val="superscript"/>
        <sz val="11"/>
        <rFont val="Calibri"/>
        <family val="2"/>
      </rPr>
      <t>1</t>
    </r>
  </si>
  <si>
    <t>Legal action for anti-competitive, anti-trust and monopolistic practices</t>
  </si>
  <si>
    <t>Whistleblower reports received</t>
  </si>
  <si>
    <t>Substantiated whistleblower reports</t>
  </si>
  <si>
    <t>Board composition</t>
  </si>
  <si>
    <r>
      <t>Board of Management</t>
    </r>
    <r>
      <rPr>
        <vertAlign val="superscript"/>
        <sz val="11"/>
        <rFont val="Calibri"/>
        <family val="2"/>
      </rPr>
      <t>1</t>
    </r>
  </si>
  <si>
    <t>Responsible supply chain</t>
  </si>
  <si>
    <r>
      <t>Responsible supply chain</t>
    </r>
    <r>
      <rPr>
        <b/>
        <vertAlign val="superscript"/>
        <sz val="11"/>
        <color rgb="FF000000"/>
        <rFont val="Calibri"/>
        <family val="2"/>
      </rPr>
      <t>1</t>
    </r>
  </si>
  <si>
    <t>Proportion of spend with local suppliers (Australia)</t>
  </si>
  <si>
    <t>Proportion of spend with local suppliers South Australia</t>
  </si>
  <si>
    <t>Proportion of spend with SA small businesses</t>
  </si>
  <si>
    <t>Proportion of spend with SA regional businesses</t>
  </si>
  <si>
    <t>Suppliers completed Modern Slavery Risk Assessment</t>
  </si>
  <si>
    <t>Supply Nation members used (direct engagement)</t>
  </si>
  <si>
    <t xml:space="preserve">Cyber security, privacy and data </t>
  </si>
  <si>
    <t>Cyber security</t>
  </si>
  <si>
    <t>Significant notifiable cyber security breaches</t>
  </si>
  <si>
    <t>Environmental (legal) compliance</t>
  </si>
  <si>
    <t xml:space="preserve">Fines and prosecutions </t>
  </si>
  <si>
    <t>Licence breaches</t>
  </si>
  <si>
    <r>
      <t>Environmental incidents</t>
    </r>
    <r>
      <rPr>
        <vertAlign val="superscript"/>
        <sz val="11"/>
        <rFont val="Calibri"/>
        <family val="2"/>
      </rPr>
      <t xml:space="preserve"> 1</t>
    </r>
  </si>
  <si>
    <t>Reportable incidents</t>
  </si>
  <si>
    <t>Glossary</t>
  </si>
  <si>
    <t>Order of appearance</t>
  </si>
  <si>
    <t xml:space="preserve">Location </t>
  </si>
  <si>
    <t>Metric</t>
  </si>
  <si>
    <t>Definition/methodology/notes</t>
  </si>
  <si>
    <t>1.1.1</t>
  </si>
  <si>
    <t>Combined Grade of Service Score</t>
  </si>
  <si>
    <t>Under the Essential Services Commission of South Australia (ESCOSA) Service Standards Framework, SA Power Networks is required to report on average response times to telephone calls. SA Power Networks must use its best endeavours to achieve a customer service standard of responding to 85% of telephone calls within 30 seconds.</t>
  </si>
  <si>
    <t>1.1.2</t>
  </si>
  <si>
    <t>Customer Satisfaction (CSAT) score</t>
  </si>
  <si>
    <t>Customer Satisfaction (CSAT) at SA Power Networks measures the percentage of customers who rate their experience as ‘Somewhat satisfied’ or ‘Extremely satisfied’ (4 or 5 on a 5-point scale) after key interactions across core services. Metric does not include Enerven.</t>
  </si>
  <si>
    <t>1.1.3</t>
  </si>
  <si>
    <t>Brand Health Score</t>
  </si>
  <si>
    <r>
      <t xml:space="preserve">Brand Health Score is measured by Qualtrix on a scale from 0.0 to 100.0. The score is a composite metric, calculated as the mean of Awareness, Familiarity and Trust scores. The individual metrics are unweighted when calculating the Brand Health Score. </t>
    </r>
    <r>
      <rPr>
        <b/>
        <i/>
        <sz val="11"/>
        <color theme="1"/>
        <rFont val="Calibri"/>
        <family val="2"/>
        <scheme val="minor"/>
      </rPr>
      <t>Awareness</t>
    </r>
    <r>
      <rPr>
        <sz val="11"/>
        <color theme="1"/>
        <rFont val="Calibri"/>
        <family val="2"/>
        <scheme val="minor"/>
      </rPr>
      <t xml:space="preserve"> is the total share of respondents who said they were aware of SAPN, question is binary. </t>
    </r>
    <r>
      <rPr>
        <b/>
        <i/>
        <sz val="11"/>
        <color theme="1"/>
        <rFont val="Calibri"/>
        <family val="2"/>
        <scheme val="minor"/>
      </rPr>
      <t>Familiarity</t>
    </r>
    <r>
      <rPr>
        <sz val="11"/>
        <color theme="1"/>
        <rFont val="Calibri"/>
        <family val="2"/>
        <scheme val="minor"/>
      </rPr>
      <t xml:space="preserve"> is the share of those aware of SAPN who said they were 'familiar' with it, question is binary. </t>
    </r>
    <r>
      <rPr>
        <b/>
        <i/>
        <sz val="11"/>
        <color theme="1"/>
        <rFont val="Calibri"/>
        <family val="2"/>
        <scheme val="minor"/>
      </rPr>
      <t>Trust</t>
    </r>
    <r>
      <rPr>
        <sz val="11"/>
        <color theme="1"/>
        <rFont val="Calibri"/>
        <family val="2"/>
        <scheme val="minor"/>
      </rPr>
      <t xml:space="preserve"> is the share of those aware of SAPN who say they "trust SAPN to do what is right". The trust question is asked on a five-point scale, and the Brand Health Score includes only those who say they either trust SAPN "a little" or "a lot"; the top two response options.</t>
    </r>
  </si>
  <si>
    <t>1.2.1</t>
  </si>
  <si>
    <t>Community Grants</t>
  </si>
  <si>
    <t>The number of grants (up to $5,000) awarded to community groups during the calendar year to empower themselves and make a tangible difference in their local community/area.</t>
  </si>
  <si>
    <t>1.2.2</t>
  </si>
  <si>
    <t>The total number of employee volunteering hours completed during ordinary working hours over the calendar year. All SA Power Networks employees are allocated 1 day paid volunteering leave per calendar year. Includes volunteering hours claimed as flexitime and annual leave.</t>
  </si>
  <si>
    <t>1.2.3</t>
  </si>
  <si>
    <t>Community investment (corporate)</t>
  </si>
  <si>
    <t>The value of sponsorships and partnership arrangements formalised by contract defining the level of support from SA Power Networks. Our Community Partnerships program supports a wide range of community organisations and aspirations aiming to keep the community safe, support our customers and community, grow a sustainable SA, and support innovation for future growth. Includes business donations.</t>
  </si>
  <si>
    <t>1.2.4</t>
  </si>
  <si>
    <t>Community investment (employees) - cumulative</t>
  </si>
  <si>
    <t>The value of voluntary employee financial donations through payroll contributions and fundraisers since 2006.</t>
  </si>
  <si>
    <t>1.3.1</t>
  </si>
  <si>
    <t>Average Residential Distribution bill for Default Market Offer (DMO)</t>
  </si>
  <si>
    <t>Average annual (July-June) distribution bill per residential customer, based on a customer using 4,000 kWh annually, including GST, and contains the distribution network component only. SAPN reports annually in the Annual Pricing Proposal (APP).</t>
  </si>
  <si>
    <t>2.1.1</t>
  </si>
  <si>
    <t>Network performance</t>
  </si>
  <si>
    <t>Electricity distributed</t>
  </si>
  <si>
    <r>
      <rPr>
        <sz val="11"/>
        <color rgb="FF000000"/>
        <rFont val="Calibri"/>
        <family val="2"/>
        <scheme val="minor"/>
      </rPr>
      <t xml:space="preserve">Energy imported by customers from the distribution network during the calendar year.  Source: Regulatory Information Notice (RIN) statement, available on the AER website. </t>
    </r>
    <r>
      <rPr>
        <sz val="11"/>
        <rFont val="Calibri"/>
        <family val="2"/>
        <scheme val="minor"/>
      </rPr>
      <t>Includes unmetered sites such as public lighting.</t>
    </r>
    <r>
      <rPr>
        <sz val="11"/>
        <color theme="1"/>
        <rFont val="Calibri"/>
        <family val="2"/>
        <scheme val="minor"/>
      </rPr>
      <t xml:space="preserve"> </t>
    </r>
  </si>
  <si>
    <t>2.1.2</t>
  </si>
  <si>
    <t>AER benchmark performance</t>
  </si>
  <si>
    <t>Australian Energy Regulator benchmark for Multilateral Total Factor Productivity.</t>
  </si>
  <si>
    <t>2.2.1</t>
  </si>
  <si>
    <t>Reliability – SAIDI (planned)</t>
  </si>
  <si>
    <t>The average number of minutes customers were our of power due to planned outages during the regulatory reporting year (July-June). Measured with the Total System Average Interruption Duration Index (SAIDI), a description of the length of time all customers would have been out of power if the total number of hours out of service in a year’s time were to be shared (in minutes).</t>
  </si>
  <si>
    <t>2.2.2</t>
  </si>
  <si>
    <t>Reliability – SAIDI (unplanned)</t>
  </si>
  <si>
    <t>The average number of minutes customers were our of power due to unplanned outages during the during the regulatory reporting year (July-June) year. Measured with the Total System Average Interruption Duration Index (SAIDI), a description of the length of time all customers would have been out of power if the total number of hours out of service in a year’s time were to be shared (measured in minutes).</t>
  </si>
  <si>
    <t>2.2.3</t>
  </si>
  <si>
    <t>Major Event Days (MEDs)</t>
  </si>
  <si>
    <t>The number of days where major events (usually severe storms) impacted reliability of the network outside of normal conditions  during the regulatory reporting year (July-June).</t>
  </si>
  <si>
    <t>2.3.1</t>
  </si>
  <si>
    <t>Distributed Energy Resource capacity connected to the network (e.g. solar panels, battery systems, wind power etc., including a portion of diesel power, predominantly for back-up power). Capacity, cumulative AC (inverter) installed. Reported to AEMO.</t>
  </si>
  <si>
    <t>2.3.2</t>
  </si>
  <si>
    <t>DER energy</t>
  </si>
  <si>
    <t>Energy exported from customers into the distribution network. Includes renewable (e.g. solar, battery, wind, etc) energy exports. Net exports exclude consumption behind the meter.</t>
  </si>
  <si>
    <t>3.1.1</t>
  </si>
  <si>
    <t xml:space="preserve">Greenhouse Gas (GHG) </t>
  </si>
  <si>
    <r>
      <t>Greenhouse gases (GHGs) are the seven gases listed in the Kyoto Protocol being carbon dioxide (CO</t>
    </r>
    <r>
      <rPr>
        <vertAlign val="subscript"/>
        <sz val="11"/>
        <color theme="1"/>
        <rFont val="Calibri"/>
        <family val="2"/>
        <scheme val="minor"/>
      </rPr>
      <t>2</t>
    </r>
    <r>
      <rPr>
        <sz val="11"/>
        <color theme="1"/>
        <rFont val="Calibri"/>
        <family val="2"/>
        <scheme val="minor"/>
      </rPr>
      <t>), methane (CH</t>
    </r>
    <r>
      <rPr>
        <vertAlign val="subscript"/>
        <sz val="11"/>
        <color theme="1"/>
        <rFont val="Calibri"/>
        <family val="2"/>
        <scheme val="minor"/>
      </rPr>
      <t>4</t>
    </r>
    <r>
      <rPr>
        <sz val="11"/>
        <color theme="1"/>
        <rFont val="Calibri"/>
        <family val="2"/>
        <scheme val="minor"/>
      </rPr>
      <t>), nitrous oxide (N</t>
    </r>
    <r>
      <rPr>
        <vertAlign val="subscript"/>
        <sz val="11"/>
        <color theme="1"/>
        <rFont val="Calibri"/>
        <family val="2"/>
        <scheme val="minor"/>
      </rPr>
      <t>2</t>
    </r>
    <r>
      <rPr>
        <sz val="11"/>
        <color theme="1"/>
        <rFont val="Calibri"/>
        <family val="2"/>
        <scheme val="minor"/>
      </rPr>
      <t>O), hydrofluorocarbons (HFCs), perfluorocarbons (PFCs), and sulphur hexafluoride (SF</t>
    </r>
    <r>
      <rPr>
        <vertAlign val="subscript"/>
        <sz val="11"/>
        <color theme="1"/>
        <rFont val="Calibri"/>
        <family val="2"/>
        <scheme val="minor"/>
      </rPr>
      <t>6</t>
    </r>
    <r>
      <rPr>
        <sz val="11"/>
        <color theme="1"/>
        <rFont val="Calibri"/>
        <family val="2"/>
        <scheme val="minor"/>
      </rPr>
      <t>) and Nitrogen trifluoride (NF</t>
    </r>
    <r>
      <rPr>
        <vertAlign val="subscript"/>
        <sz val="11"/>
        <color theme="1"/>
        <rFont val="Calibri"/>
        <family val="2"/>
        <scheme val="minor"/>
      </rPr>
      <t>3</t>
    </r>
    <r>
      <rPr>
        <sz val="11"/>
        <color theme="1"/>
        <rFont val="Calibri"/>
        <family val="2"/>
        <scheme val="minor"/>
      </rPr>
      <t>). Nitrogen trifluoride (NF</t>
    </r>
    <r>
      <rPr>
        <vertAlign val="subscript"/>
        <sz val="11"/>
        <color theme="1"/>
        <rFont val="Calibri"/>
        <family val="2"/>
        <scheme val="minor"/>
      </rPr>
      <t>3</t>
    </r>
    <r>
      <rPr>
        <sz val="11"/>
        <color theme="1"/>
        <rFont val="Calibri"/>
        <family val="2"/>
        <scheme val="minor"/>
      </rPr>
      <t>) does not form part of SA Power Networks' Group emissions profile. 
Scope 1 and Scope 2 GHG emissions have been calculated based on an operational control approach in accordance with the Greenhouse Gas Protocol Corporate Accounting and Reporting Standard. 
Scope 3 GHG emissions have been calculated based on the Greenhouse Gas Protocol Scope 3 Guidance, Corporate Value Chain (Scope 3) Accounting and Reporting Standard, and the Technical Guidance for Calculating Scope 3 Emissions. 
SA Power Networks has a Net Zero emissions target by 2050.</t>
    </r>
  </si>
  <si>
    <t>3.1.2</t>
  </si>
  <si>
    <t>GHG - Scope 1 emissions</t>
  </si>
  <si>
    <t xml:space="preserve">The Scope 1 emission factors applied are standard factors consistent with the Australian National Greenhouse and Energy Reporting Measurement Determination 2008, the Intergovernmental Panel on Climate Change (IPCC) 5th Assessment, the IEA, and the National Greenhouse Gas Inventory to the United Nations Framework Convention on Climate Change (UNFCCC). We use calculation approaches aligned to guidance from the World Resources Institute/ World Business Council for Sustainable Development. Sources that are immaterial or difficult to collect are reported using the most recent financial year data from NGERs. Previous calendar year data is used to complete gaps where data for material sources are unavailable. (For the purposes of this reporting, high materiality is deemed to be source emissions that make up over 50% of total emissions for the reporting period. Emissions that make up less than 5% of overall emissions is considered to have low materiality). The boundary of reporting applied to this data collection aligns with operational control boundaries of SA Power Networks’ annual NGER’s report and applies to SA Power Networks Group's operations and activities in South Australia and New South Wales. Limited Assurance has been provided over these metrics as part of our NGERS reporting process.  
SA Power Networks has a Net Zero Scope 1 and 2 emissions target by 2035. With an interim target to reduce Scope 1 &amp; 2 emissions by 50% by 2030 from a base year of FY2021/2022 as this was the first period we calculated our emissions profile. In 2023 we changed our emissions reporting year to calendar year to align with our financial reporting requirements. </t>
  </si>
  <si>
    <t>3.1.3</t>
  </si>
  <si>
    <t>GHG - Scope 2 emissions</t>
  </si>
  <si>
    <t xml:space="preserve">The Scope 2 emission factors applied are standard factors consistent with the Australian National Greenhouse and Energy Reporting Measurement Determination 2008, the Intergovernmental Panel on Climate Change (IPCC) 5th Assessment, the IEA, and the National Greenhouse Gas Inventory to the United Nations Framework Convention on Climate Change (UNFCCC). We use calculation approaches aligned to guidance from the World Resources Institute/ World Business Council for Sustainable Development. Sources that are immaterial or difficult to collect are reported using the most recent financial year data from NGERs. Previous calendar year data is used to complete gaps where data for material sources are unavailable. (For the purposes of this reporting, high materiality is deemed to be source emissions that make up over 50% of total emissions for the reporting period. Emissions that make up less than 5% of overall emissions is considered to have low materiality). The boundary of reporting applied to this data collection aligns with operational control boundaries of SA Power Networks’ annual NGER’s report. Location-based method used to calculate scope 2 emissions according to the Greenhouse Gas Protocol and applies to SA Power Networks Group's operations and activities in South Australia. Limited Assurance has been provided over these metrics as part of our NGERS reporting process.  
SA Power Networks has a Net Zero Scope 1 and 2 emissions target by 2035. With an interim target to reduce Scope 1 &amp; 2 emissions by 50% by 2030 from a base year of FY2021/2022 as this was the first period we calculated our emissions profile. In 2023 we changed our emissions reporting year to calendar year to align with our financial reporting requirements. </t>
  </si>
  <si>
    <t>3.1.4</t>
  </si>
  <si>
    <t>GHG - Scope 3 emissions</t>
  </si>
  <si>
    <t xml:space="preserve">Compilation and calculation of our Scope 3 GHG emissions inventory applies to SA Power Networks Group's operations and activities in South Australia and follows the Greenhouse Gas Protocol Scope 3 Guidance, Corporate Value Chain (Scope 3) Accounting and Reporting Standard, and the Technical Guidance for Calculating Scope 3 Emissions. Emissions sources included in the Scope 3 boundary include Categories 1, 2, 3, 4, 5, 6, and 7. Categories 8, 9, 10, 11, 12, 13, 14, &amp; 15 were excluded as they are not relevant to SA Power Networks Group's operations. Where gaps in data exist or quality is poor, assumptions are required to develop an emissions inventory that is representative of the reporting period.
EEIO emission factors were used throughout the inventory. There are several possible EEIO data sources, however we have utilised the UK Government's 2011 data based on the following assumptions:
- Electricity is expected to be a dominant source of emissions for many of the professional service based spend categories.
- The UK's electricity grid in 2011 was more closely aligned to Australia's than the more current UK data set (2019).
- The UK's 2011 factors are more closely aligned to proprietary EEIO factors (e.g. IELab, University of Sydney) than other publicly available EEIO factors (e.g. USEEIO). For definitions of Categories, refer to the GHG Protocol.
SA Power Networks has a Net Zero Scope 3 emissions target by 2050. With an interim target to reduce absolute scope 3 emissions from fuel and energy related activities by 25% by 2030 from a base year of FY2021/2022 as this was the first period we calculated our emissions profile, and a target to have 70% of our suppliers emissions covering purchased goods and services will have science based targets by 2028. In 2023 we changed our emissions reporting year to calendar year to align with our financial reporting requirements. </t>
  </si>
  <si>
    <t>3.2.1</t>
  </si>
  <si>
    <r>
      <t>CO</t>
    </r>
    <r>
      <rPr>
        <vertAlign val="subscript"/>
        <sz val="11"/>
        <color theme="1"/>
        <rFont val="Calibri"/>
        <family val="2"/>
        <scheme val="minor"/>
      </rPr>
      <t>2</t>
    </r>
  </si>
  <si>
    <t>Carbon dioxide, one of seven greenhouse gas named in the Kyoto Protocol.</t>
  </si>
  <si>
    <t>3.2.2</t>
  </si>
  <si>
    <r>
      <t>CH</t>
    </r>
    <r>
      <rPr>
        <vertAlign val="subscript"/>
        <sz val="11"/>
        <color theme="1"/>
        <rFont val="Calibri"/>
        <family val="2"/>
        <scheme val="minor"/>
      </rPr>
      <t>4</t>
    </r>
  </si>
  <si>
    <t>Methane, one of seven greenhouse gas named in the Kyoto Protocol.</t>
  </si>
  <si>
    <t>3.2.3</t>
  </si>
  <si>
    <r>
      <t>N</t>
    </r>
    <r>
      <rPr>
        <vertAlign val="subscript"/>
        <sz val="11"/>
        <color theme="1"/>
        <rFont val="Calibri"/>
        <family val="2"/>
        <scheme val="minor"/>
      </rPr>
      <t>2</t>
    </r>
    <r>
      <rPr>
        <sz val="11"/>
        <color theme="1"/>
        <rFont val="Calibri"/>
        <family val="2"/>
        <scheme val="minor"/>
      </rPr>
      <t>O</t>
    </r>
  </si>
  <si>
    <t>Nitrous oxide</t>
  </si>
  <si>
    <t>3.2.4</t>
  </si>
  <si>
    <r>
      <t>SF</t>
    </r>
    <r>
      <rPr>
        <vertAlign val="subscript"/>
        <sz val="11"/>
        <color theme="1"/>
        <rFont val="Calibri"/>
        <family val="2"/>
        <scheme val="minor"/>
      </rPr>
      <t>6</t>
    </r>
  </si>
  <si>
    <r>
      <t>Sulphur hexafluoride, one of seven greenhouse gas named in the Kyoto Protocol. SA Power Networks uses SF</t>
    </r>
    <r>
      <rPr>
        <vertAlign val="subscript"/>
        <sz val="11"/>
        <rFont val="Calibri"/>
        <family val="2"/>
        <scheme val="minor"/>
      </rPr>
      <t>6</t>
    </r>
    <r>
      <rPr>
        <sz val="11"/>
        <rFont val="Calibri"/>
        <family val="2"/>
        <scheme val="minor"/>
      </rPr>
      <t xml:space="preserve"> as an insulating gas for electricity distribution equipment.</t>
    </r>
  </si>
  <si>
    <t>3.3.1.1</t>
  </si>
  <si>
    <t>Diesel  (Scope 1)</t>
  </si>
  <si>
    <t>Diesel used in vehicles (transport) and generators and equipment (stationary).</t>
  </si>
  <si>
    <t>3.3.1.2</t>
  </si>
  <si>
    <t>Petrol  (Scope 1)</t>
  </si>
  <si>
    <t>Petroleum used in vehicles (transport).</t>
  </si>
  <si>
    <t>3.3.1.3</t>
  </si>
  <si>
    <t>LPG  (Scope 1)</t>
  </si>
  <si>
    <t>Liquified petroleum gas used in equipment (e.g. forklifts).</t>
  </si>
  <si>
    <t>3.3.1.4</t>
  </si>
  <si>
    <t>Natural Gas  (Scope 1)</t>
  </si>
  <si>
    <t>Natural gas used for building heating systems.</t>
  </si>
  <si>
    <t>3.3.1.6</t>
  </si>
  <si>
    <t>Other (Scope 1)</t>
  </si>
  <si>
    <r>
      <t>Immaterial sources of CO</t>
    </r>
    <r>
      <rPr>
        <vertAlign val="subscript"/>
        <sz val="11"/>
        <color theme="1"/>
        <rFont val="Calibri"/>
        <family val="2"/>
        <scheme val="minor"/>
      </rPr>
      <t>2</t>
    </r>
    <r>
      <rPr>
        <sz val="11"/>
        <color theme="1"/>
        <rFont val="Calibri"/>
        <family val="2"/>
        <scheme val="minor"/>
      </rPr>
      <t xml:space="preserve"> emissions including acetylene, oil, greases and our inactive Depot in the Northern Territory. </t>
    </r>
  </si>
  <si>
    <t>3.3.2.1</t>
  </si>
  <si>
    <t xml:space="preserve">Electricity generated at metered sites include field depots, offices and industrial facilities. Where there are gaps in data, the average of a 5 year period is taken. </t>
  </si>
  <si>
    <t>3.3.2.2</t>
  </si>
  <si>
    <t>SA Power Networks assists in the delivery of public lighting services through design, vested ownership and maintenance for a range of public lighting customers (e.g. Councils, Department of Infrastructure and Transport).</t>
  </si>
  <si>
    <t>3.3.2.3</t>
  </si>
  <si>
    <t>Emissions as a result of electricity lost when transporting electricity through our distribution network. Excludes upstream losses.</t>
  </si>
  <si>
    <t>3.3.3.1</t>
  </si>
  <si>
    <t>All upstream (cradle-to-gate) emissions from the production of products and services purchased or acquired by the company in the reporting year. This includes raw materials, components, and non-production goods like office supplies.</t>
  </si>
  <si>
    <t>3.3.3.2</t>
  </si>
  <si>
    <t>Emissions from the production of capital goods purchased or acquired (e.g., machinery, buildings, vehicles) that are capitalized as assets, but excluding emissions from their use.</t>
  </si>
  <si>
    <t>3.3.3.3</t>
  </si>
  <si>
    <t>Emissions related to the extraction, production, and transportation of fuels and energy purchased by the reporting company that are not included in Scope 1 or 2, including transmission and distribution losses.</t>
  </si>
  <si>
    <t>3.3.3.4</t>
  </si>
  <si>
    <t>Emissions from transportation and distribution of products purchased by the company from suppliers to the company's facilities (inbound logistics).</t>
  </si>
  <si>
    <t>3.3.3.5</t>
  </si>
  <si>
    <t>Emissions from third-party disposal and treatment of waste (solid or liquid) generated by the company's operations.</t>
  </si>
  <si>
    <t>3.3.3.6</t>
  </si>
  <si>
    <t>Emissions from the transportation of employees for business-related activities in vehicles not owned or operated by the company (e.g., flights, trains, rental cars).</t>
  </si>
  <si>
    <t>3.3.3.7</t>
  </si>
  <si>
    <t>Emissions from the transportation of employees between their homes and their work sites.</t>
  </si>
  <si>
    <t>3.4.1</t>
  </si>
  <si>
    <t>CO (Other emissions - air pollutants)</t>
  </si>
  <si>
    <t>Carbon monoxide emissions produced by the Kangaroo Island back-up power plant. Data is reported under the National Pollutant Inventory (NPI).</t>
  </si>
  <si>
    <t>3.4.2</t>
  </si>
  <si>
    <t>NOx (Other emissions - air pollutants)</t>
  </si>
  <si>
    <t>Oxides of nitrogen emissions produced by the Kangaroo Island back-up power plant. Data is reported under the National Pollutant Inventory (NPI).</t>
  </si>
  <si>
    <t>3.4.3</t>
  </si>
  <si>
    <r>
      <t>SO</t>
    </r>
    <r>
      <rPr>
        <vertAlign val="subscript"/>
        <sz val="11"/>
        <color theme="1"/>
        <rFont val="Calibri"/>
        <family val="2"/>
        <scheme val="minor"/>
      </rPr>
      <t>2</t>
    </r>
    <r>
      <rPr>
        <sz val="11"/>
        <color theme="1"/>
        <rFont val="Calibri"/>
        <family val="2"/>
        <scheme val="minor"/>
      </rPr>
      <t xml:space="preserve"> (Other emissions - air pollutants)</t>
    </r>
  </si>
  <si>
    <t>Sulphur dioxide emissions produced by the Kangaroo Island back-up power plant. Data is reported under the National Pollutant Inventory (NPI).</t>
  </si>
  <si>
    <t>3.4.4</t>
  </si>
  <si>
    <t>PM 2.5 µm (Other emissions - air pollutants)</t>
  </si>
  <si>
    <t>Particulate matter 2.5 µm produced by the Kangaroo Island back-up power plant. Data is reported under the National Pollutant Inventory (NPI).</t>
  </si>
  <si>
    <t>3.4.5</t>
  </si>
  <si>
    <t>PM 10.0 µm (Other emissions - air pollutants)</t>
  </si>
  <si>
    <r>
      <t xml:space="preserve">Particulate matter 10.0 </t>
    </r>
    <r>
      <rPr>
        <sz val="11"/>
        <color theme="1"/>
        <rFont val="Calibri"/>
        <family val="2"/>
      </rPr>
      <t>µ</t>
    </r>
    <r>
      <rPr>
        <sz val="11"/>
        <color theme="1"/>
        <rFont val="Calibri"/>
        <family val="2"/>
        <scheme val="minor"/>
      </rPr>
      <t>m produced by the Kangaroo Island back-up power plant. Data is reported under the National Pollutant Inventory (NPI).</t>
    </r>
  </si>
  <si>
    <t>3.4.6</t>
  </si>
  <si>
    <t>TVOCs (Other emissions - air pollutants)</t>
  </si>
  <si>
    <t>Total volatile organic compounds produced by the Kangaroo Island back-up power plant. Data is reported under the National Pollutant Inventory (NPI).</t>
  </si>
  <si>
    <t>3.4.7</t>
  </si>
  <si>
    <t>PAHs (Other emissions - air pollutants)</t>
  </si>
  <si>
    <t>Polycyclic aromatic hydrocarbons produced by the Kangaroo Island back-up power plant. Data is reported under the National Pollutant Inventory (NPI).</t>
  </si>
  <si>
    <t>4.1.1.1</t>
  </si>
  <si>
    <t>Energy conversion factors applied are standard factors consistent with the Australian National Greenhouse and Energy Reporting Measurement Determination 2008, the Intergovernmental Panel on Climate Change (IPCC), the IEA, and the National Greenhouse Gas Inventory to the United Nations Framework Convention on Climate Change (UNFCCC), using calculation approaches aligned to guidance from the World Resources Institute/World Business Council for Sustainable Development.</t>
  </si>
  <si>
    <t>4.1.1.2</t>
  </si>
  <si>
    <t>Energy used for transportation such as mobile fuel used in fleet and heavy vehicles.</t>
  </si>
  <si>
    <t>4.1.1.3</t>
  </si>
  <si>
    <t>Energy consumed by equipment used on site including mobile generators, Kangaroo Island (back up) power station, tools of trade, stationary vehicles such as forklifts used and stored on site.</t>
  </si>
  <si>
    <t>4.1.2.1</t>
  </si>
  <si>
    <t>Metered sites include field depots, offices and industrial facilities.</t>
  </si>
  <si>
    <t>4.1.2.2</t>
  </si>
  <si>
    <t>Energy used to power street lighting and other public lighting owned or managed by SA Power Networks. SAPN assists in the delivery of public lighting services through design, vested ownership and maintenance for a range of public lighting customers (e.g. Councils, Department of Infrastructure and Transport).</t>
  </si>
  <si>
    <t>4.1.2.3</t>
  </si>
  <si>
    <t>The amount of electricity lost when transporting electricity through our distribution network. Excludes upstream losses.</t>
  </si>
  <si>
    <t>4.1.3.1</t>
  </si>
  <si>
    <t>Energy intensity</t>
  </si>
  <si>
    <t>Amount of electricity consumed by SA Power Networks Group's operations and facilities to deliver electricity over the amount of electricity delivered to customers via our grid.  This excludes electricity from public lighting and distribution line losses. GWh distributed will vary depending on customer demand and production.</t>
  </si>
  <si>
    <t>4.2.1</t>
  </si>
  <si>
    <t xml:space="preserve">Electricity generated by roof top solar on SA Power Networks' owned sites, used on the same premises. Where generation data is not available an average of the prior 5 years has been used as an estimate for the total generated value. Solar exported to the grid is subtracted from total generation for each site. </t>
  </si>
  <si>
    <t>4.2.2</t>
  </si>
  <si>
    <t>Solar exported to grid</t>
  </si>
  <si>
    <t>Surplus electricity generated by roof top solar on SA Power Networks' owned sites exported to the electricity grid.</t>
  </si>
  <si>
    <t>4.2.3</t>
  </si>
  <si>
    <t>Thermal/non-renewables generation</t>
  </si>
  <si>
    <t>Power generated by the Kangaroo Island (back-up) power station and mobile generators.</t>
  </si>
  <si>
    <t>5.1.1</t>
  </si>
  <si>
    <t>Passenger fleet vehicles used by employees to commute between operational sites, excludes vehicles used in the field. Electric vehicles include battery electric vehicles (BEVs) and plug-in hybrid electric vehicles (PHEVs). Includes vehicles operated by TEC employees.</t>
  </si>
  <si>
    <t>5.1.2</t>
  </si>
  <si>
    <t>Vehicles used by our field workers (non-heavy vehicles). Electric vehicles include battery electric vehicles (BEVs) and plug-in hybrid electric vehicles (PHEVs).</t>
  </si>
  <si>
    <t>5.1.3</t>
  </si>
  <si>
    <t>Forklifts used by field workers that have a plug in battery as their fuel source.</t>
  </si>
  <si>
    <t>5.1.4.1</t>
  </si>
  <si>
    <t>Individual electric vehicle charging stations installed at SA Power Networks operational sites.</t>
  </si>
  <si>
    <t>5.1.4.2</t>
  </si>
  <si>
    <t>SA Power Networks sites which offer EV charging facilities for our fleet.</t>
  </si>
  <si>
    <t>5.2.1</t>
  </si>
  <si>
    <r>
      <rPr>
        <sz val="11"/>
        <color rgb="FF000000"/>
        <rFont val="Calibri"/>
        <family val="2"/>
        <scheme val="minor"/>
      </rPr>
      <t xml:space="preserve">The overall (cumulative) percentage of our public lighting assets that are using energy efficient globes (light emitting diodes (LED)). </t>
    </r>
    <r>
      <rPr>
        <i/>
        <sz val="11"/>
        <color rgb="FF000000"/>
        <rFont val="Calibri"/>
        <family val="2"/>
        <scheme val="minor"/>
      </rPr>
      <t xml:space="preserve">The SA Power Networks Group assists in the delivery of public lighting services through design, vested ownership and maintenance for a range of public lighting customers (e.g. local and state governments, developers). </t>
    </r>
  </si>
  <si>
    <t>6.1.1.1</t>
  </si>
  <si>
    <r>
      <t>Total waste generated per calendar year. Includes all operational waste fro</t>
    </r>
    <r>
      <rPr>
        <sz val="11"/>
        <rFont val="Calibri"/>
        <family val="2"/>
        <scheme val="minor"/>
      </rPr>
      <t xml:space="preserve">m SA Power Networks and Enerven sites, excludes client project waste and waste soil.  Waste soil is managed in accordance with the SA EPA Standard for the production and use of Waste Derived Fill (2010), the Environment Protection Act (1993) and the Environment Protection (Waste to Resources) Policy (2010).  </t>
    </r>
  </si>
  <si>
    <t>6.1.1.2</t>
  </si>
  <si>
    <t>Waste materials and products that are discarded, rejected, or abandoned—including those recycled, converted to energy, or disposed of—that do not meet the criteria for hazardous waste (such as being toxic, ignitable, corrosive, or reactive).</t>
  </si>
  <si>
    <t>6.1.1.3</t>
  </si>
  <si>
    <t>Waste that poses a threat or risk to public health, safety, or the environment (toxic, ignitable, corrosive, or reactive and can include asbestos, grease trap waste, tyres, oils, heavy metal compounds, animal effluent and residues, and contaminated soils).</t>
  </si>
  <si>
    <t>6.1.2</t>
  </si>
  <si>
    <t>Tonnes of waste generated and diverted from landfill per calendar year from SA Power Networks Group's operations. All waste diverted from landfill was directed to offsite disposal with the exception of some oils reclaimed for use onsite.</t>
  </si>
  <si>
    <t>6.2.1.1.1</t>
  </si>
  <si>
    <t>Waste re-purposed or re-used either on-site or sold for use elsewhere. Includes oil, IT equipment, cable drums, etc.</t>
  </si>
  <si>
    <t>6.2.1.1.2</t>
  </si>
  <si>
    <t>Waste collected, source separated and sent for recycling. Includes timber, batteries, concrete, office paper, e-waste, fluorescent tubes, mercury/sodium lamps, metals, oils, organics, plastics etc.</t>
  </si>
  <si>
    <t>6.2.1.1.3</t>
  </si>
  <si>
    <t xml:space="preserve">Dry commercial, industrial and mixed construction/demolition waste material converted in to processed engineered fuel (PEF), a ready to use alternative fuel source. The conversion process does not involve incineration. </t>
  </si>
  <si>
    <t>6.2.1.1.4</t>
  </si>
  <si>
    <t>Waste sourced from work sites including workshops, offices, kitchens and contaminated metro site bins, that is unable to be reused or recycled. Includes waste sent to landfill as required by regulation.</t>
  </si>
  <si>
    <t>6.2.1.2.1</t>
  </si>
  <si>
    <t>Construction waste (Non-hazardous)</t>
  </si>
  <si>
    <t>Includes concrete, green waste, timber, and various metals.</t>
  </si>
  <si>
    <t>6.2.1.2.2</t>
  </si>
  <si>
    <t>Organic non-hazardous waste. Includes food waste, grease trap waste.</t>
  </si>
  <si>
    <t>6.2.1.2.3</t>
  </si>
  <si>
    <t>Includes paper/cardboard, recyclables, general dry waste, textiles/workwear.</t>
  </si>
  <si>
    <t>6.2.2.2.1</t>
  </si>
  <si>
    <t>Construction waste (Hazardous)</t>
  </si>
  <si>
    <t>Includes asbestos, globes/lamps, oil filters, oil to be recycled.</t>
  </si>
  <si>
    <t>6.2.2.2.3</t>
  </si>
  <si>
    <t>Includes e-waste, batteries and toner cartridges.</t>
  </si>
  <si>
    <t>6.2.2.2.4</t>
  </si>
  <si>
    <t>Hazardous waste not included in other criteria. Includes liquid wastes such as oil, mercury, sefton gel, FR3 oil, silica gel and oily rags.</t>
  </si>
  <si>
    <t>6.3.1</t>
  </si>
  <si>
    <t>Purchased potable water</t>
  </si>
  <si>
    <t>Water consumption data as recorded by SA Water based on invoices recived between January 1 - December 31.</t>
  </si>
  <si>
    <t>7.1.1</t>
  </si>
  <si>
    <t>Fatal incident</t>
  </si>
  <si>
    <t xml:space="preserve">Total number of incidents that led to an employee fatality during the calendar year. This includes incidents that occur off-premises during the course of performing work. </t>
  </si>
  <si>
    <t>7.1.2</t>
  </si>
  <si>
    <t xml:space="preserve">Total Recordable Injury Frequency Rate (TRIFR) </t>
  </si>
  <si>
    <t>The sum of Lost Time Injuries (LTI), Medically Treated Injuries (MTI) Restricted Work Cases (RWC) and Fatal Injuries standardised per 1,000,000 hours worked, as at 31 December for the prior 12 months.</t>
  </si>
  <si>
    <t>7.1.3</t>
  </si>
  <si>
    <t>The total number of events with credible potential to cause death(s) where preventative/control measures were absent or potentially deficient as at 31 December for the prior 12 months. These incidents may have resulted in injury.</t>
  </si>
  <si>
    <t>7.1.4</t>
  </si>
  <si>
    <t>Workers covered by an occupational health and safety system</t>
  </si>
  <si>
    <t>The percentage of workers (employees and contractors) who are covered by an internally audited occupational health and safety policies, procedures and frameworks. OHS management system is implemented to fulfill duties and responsibilities as an employer under the work Health and Safety Act 2011.</t>
  </si>
  <si>
    <t>7.2.1</t>
  </si>
  <si>
    <t>Fines and prosecutions</t>
  </si>
  <si>
    <t>The number of fines and prosecutions, and total dollar value of fines issued for safety breaches by SafeWork SA during the calendar year.</t>
  </si>
  <si>
    <t>7.3.1</t>
  </si>
  <si>
    <t xml:space="preserve">Stregth of culture </t>
  </si>
  <si>
    <t xml:space="preserve">Strength of Culture measures how effectively our organisation turns strategy into action — through clarity of expectations, capable and consistent leadership, strong enablement, and alignment to our values and behaviours. It tells us whether our culture is creating the conditions for high, reliable performance every day. The metric is calculated as the average of all survey questions that map to the four Strength of Culture pillars — Alignment, Leadership Effectiveness, Enablement and Values &amp; Behaviours based on responses to questions in the SA Power Networks Culture &amp; Engagement Survey. This calculation excludes engagement questions and score. Enerven conducts its own Culture &amp; Engagement Survey and is therefore excluded from this metric. </t>
  </si>
  <si>
    <t>7.3.2</t>
  </si>
  <si>
    <t>Employee engagement rate</t>
  </si>
  <si>
    <t>The engagement score is the proportion of favourable responses compared to neutral and unfavourable responses across all questions asked in the annual SA Power Networks and Enerven Culture &amp; Engagement Survey.</t>
  </si>
  <si>
    <t>8.1.1</t>
  </si>
  <si>
    <t>Total number of full-time, part-time and casual employees as at 31 December. Includes salaried and wages employees covered by the enterprise agreement, executives and  employees on Total Employment Contacts (TEC). Excludes supplementary labour and contractors. Employee information is managed via our HR systems, Success Factors and SAP (Payroll). All employees are located in Australia.</t>
  </si>
  <si>
    <t>8.1.2</t>
  </si>
  <si>
    <t>Full-time employees</t>
  </si>
  <si>
    <t>The number of salaried and total employment contract (TEC) employees who work a 37.5 hour week or wages employees who average a 37.5 hour week as per their agreed pattern of attendance as at 31 December.</t>
  </si>
  <si>
    <t>8.1.3</t>
  </si>
  <si>
    <t>Part-time/casual employees</t>
  </si>
  <si>
    <t>Employees who work to an agreed pattern of attendance which is less than full time hours as at 31 December. Includes casual employees.</t>
  </si>
  <si>
    <t>8.1.5</t>
  </si>
  <si>
    <t>Employees that identify as First Nations people</t>
  </si>
  <si>
    <t>Percentage of employees who have voluntarily disclosed they identify as a First Nations person as at 31 December. Employees may disclose their ethnic origin during the recruitment process, and may update their ethnic origin in the HR system, Success Factors, at any time.</t>
  </si>
  <si>
    <t>Executive Leadership Team</t>
  </si>
  <si>
    <t>Total number of L2 employees (Direct reports to the CEO, excluding the CEO's executive assistant) as at 31 December. Includes CEO of Enerven. Includes interim appointments.</t>
  </si>
  <si>
    <t>8.2.1</t>
  </si>
  <si>
    <t>Women as a percentage of all job applicants for advertised job openings during the calendar year.</t>
  </si>
  <si>
    <t>8.2.2</t>
  </si>
  <si>
    <t>Women as a percentage of all new hires during the calendar year.</t>
  </si>
  <si>
    <t>8.2.3</t>
  </si>
  <si>
    <t>Women as a percentage all graduates as employed at 31 December.</t>
  </si>
  <si>
    <t>8.2.4</t>
  </si>
  <si>
    <t>Women as a percentage all apprentices as employed at 31 December.</t>
  </si>
  <si>
    <t>8.2.5</t>
  </si>
  <si>
    <t>Women as a percentage all cadets as employed at 31 December.</t>
  </si>
  <si>
    <t>8.2.6</t>
  </si>
  <si>
    <r>
      <t xml:space="preserve">Women as a percentage of employees promoted during the calendar year. Excludes TEC </t>
    </r>
    <r>
      <rPr>
        <sz val="11"/>
        <color theme="1"/>
        <rFont val="Calibri"/>
        <family val="2"/>
      </rPr>
      <t>→</t>
    </r>
    <r>
      <rPr>
        <sz val="11"/>
        <color theme="1"/>
        <rFont val="Calibri"/>
        <family val="2"/>
        <scheme val="minor"/>
      </rPr>
      <t xml:space="preserve"> TEC,  apprentice → trade, and apprentice → apprentice promotions.</t>
    </r>
  </si>
  <si>
    <t>8.2.7</t>
  </si>
  <si>
    <t xml:space="preserve">Women as a percentage of People Leaders (employees who have a direct report) as at 31 December. Includes L3 employees and below. Excludes Executive leadership team (L2)and CEO (L1). </t>
  </si>
  <si>
    <t>8.2.8</t>
  </si>
  <si>
    <t>Women as a percentage Senior Leadership roles (L1, L2 and L3) as at 31 December.</t>
  </si>
  <si>
    <t>8.3.1</t>
  </si>
  <si>
    <t>Workplace Gender Equality Agency (WGEA) Pay Gap</t>
  </si>
  <si>
    <t>The median total remuneration gender pay gap calculated according to WGEA methodology, as the difference between women's and men's median and average total remuneration, expressed as a percentage of men's total remuneration. All data required for the WGEA submission is sourced from HR systems, Success Factors, PageUp and SAP (Payroll) annually at 31 March. Reporting period is 1 April - 31 March.</t>
  </si>
  <si>
    <t>8.4.1</t>
  </si>
  <si>
    <t>Employees covered by an Enterprise Agreement</t>
  </si>
  <si>
    <t>The percentage of employees covered by an Enterprise Agreement (EA) as at 31 December. (Executives and employees on TEC not covered by EA. Supplementary labourers are not employees.)</t>
  </si>
  <si>
    <t>8.4.2</t>
  </si>
  <si>
    <t>Salaried employees covered by an Enterprise agreement</t>
  </si>
  <si>
    <r>
      <t xml:space="preserve">The number of salaried and wages employees covered by the Enterprise Agreement as at 31 December. </t>
    </r>
    <r>
      <rPr>
        <sz val="11"/>
        <rFont val="Calibri"/>
        <family val="2"/>
        <scheme val="minor"/>
      </rPr>
      <t>(Executives and employees on TEC not covered by EA. Supplementary labourers are not employees.)</t>
    </r>
  </si>
  <si>
    <t>8.4.3</t>
  </si>
  <si>
    <t>Remuneration compared to EA minimum</t>
  </si>
  <si>
    <t>The average percentage of the wage received by salaried and wages employees, expressed as a percentage of the enterprise agreement minimum as at 31 December. Includes supplementary labourers as EA includes clauses on supplementary pay conditions.</t>
  </si>
  <si>
    <t>8.4.4</t>
  </si>
  <si>
    <t>Newly hired employees</t>
  </si>
  <si>
    <t>Number of externally hired employees during the calendar year.</t>
  </si>
  <si>
    <t>8.4.5</t>
  </si>
  <si>
    <t>Number of apprentices commenced</t>
  </si>
  <si>
    <t>Number of people who commenced an apprenticeship with SA Power Networks within the calendar year and are still employed as at 31 December.</t>
  </si>
  <si>
    <t>8.4.6.1</t>
  </si>
  <si>
    <t xml:space="preserve">The number of employees with terminated employment during the calendar year. </t>
  </si>
  <si>
    <t>8.4.8</t>
  </si>
  <si>
    <t>Training completed per employee</t>
  </si>
  <si>
    <t>The average number of hours of training completed by employees. Includes online learning modules recorded in the learning management system. Excludes hours completed by employees who exited the business during the year.</t>
  </si>
  <si>
    <t>8.4.9</t>
  </si>
  <si>
    <t>Employees who received performance and career development reviews</t>
  </si>
  <si>
    <t xml:space="preserve">The percentage of employees who have received performance and career development reviews through the calendar year at 31 December. Employees are required to submit a development plan with targets as part of their renumeration review. </t>
  </si>
  <si>
    <t>9.1.1</t>
  </si>
  <si>
    <t>Anti-corruption/ethics and integrity training completion rate (cumulative)</t>
  </si>
  <si>
    <t xml:space="preserve">The cumulative proportion of staff who have been assigned and have completed anti-corruption/ethics and integrity training module(s) by the target date. This is a once off mandatory training module assigned to all staff members. Staff have a target date of 7 days to complete this training before the training is overdue. Excludes staff who have been assigned training but who have not reached the target date. The total number of completed records may also include staff not considered in the total number of employees metric. Anti-corruption/ethics and integrity training includes "Code of Conduct Curriculum" learning modules delivered by the Learning Management System. </t>
  </si>
  <si>
    <t>9.1.2</t>
  </si>
  <si>
    <t>Legal action for anti-competitive, anti trust and monopolistic practices</t>
  </si>
  <si>
    <t>Legal action taken against SA Power Networks for anti-competitive, anti-trust and monopolistic practices during the calendar year.</t>
  </si>
  <si>
    <t>9.1.3</t>
  </si>
  <si>
    <t>Any report a person (employee, former employee, supplier, supplier's employee, family member) who makes a report about misconduct to a Director, Executive Manager, senior leader, lawyer, auditor in any capacity and is therefore entitled to whistleblower protection. This includes reports received via a third party business (i.e., StopLine) and/or those received directly by the business/HR. Whistleblower matters cover fraud, theft, bribery, corruption (including conflicts of interest) and misconduct and align with SA Power Networks Fraud and Misconduct Framework.</t>
  </si>
  <si>
    <t>9.1.4</t>
  </si>
  <si>
    <t>A subset of whistleblower reports received, where they are substantiated as a result of an investigation and formally reported to the SA Power Networks Audit Committee.  This metric includes all substantiated reports that have resulted in demotions, terminations and/or external action (i.e., resulting in legal claims and or police action).</t>
  </si>
  <si>
    <t>9.2.1</t>
  </si>
  <si>
    <t>Board of Management</t>
  </si>
  <si>
    <t>Members of SA Power Networks' Board of management as at 31 December. Includes both Executive and Non-Executive members.</t>
  </si>
  <si>
    <t>9.3.1</t>
  </si>
  <si>
    <t>Proportion of spend with Australian suppliers</t>
  </si>
  <si>
    <t>The proportion of SA Power Networks' Tier 1 supplier spend with Australia based suppliers, ie the location (Australia) of the entity we directly engage to supply us with goods or services. Some suppliers may source goods or supply services from outside Australia. Reported as a percentage of total spend.</t>
  </si>
  <si>
    <t>9.3.2</t>
  </si>
  <si>
    <t>Proportion of spend with South Australian suppliers</t>
  </si>
  <si>
    <t>The proportion of SA Power Networks' tier 1 supplier spend with South Australian based companies and South Australian branches/entities of a National parent company. Some suppliers may source goods or supply services from outside South Australia. Reported as a percentage of total spend.</t>
  </si>
  <si>
    <t>9.3.3</t>
  </si>
  <si>
    <t>Proportion of spend with South Australian small business suppliers</t>
  </si>
  <si>
    <t>The proportion of SA Power Networks supplier spend with South Australian small business - those suppliers with a turnover of less than $10m in the most recent income year and identified as 'small business' for the purpose of Payment Times Reporting. Some suppliers may source goods or supply services from outside South Australia. Reported as a percentage of total spend.</t>
  </si>
  <si>
    <t>9.3.4</t>
  </si>
  <si>
    <t>Proportion of spend with South Australian regional suppliers</t>
  </si>
  <si>
    <t>The proportion of SA Power Networks supplier spend with South Australian regional business (based outside Adelaide metropolitan area).  Some suppliers may source goods or supply services from outside of regional South Australia. Reported as a percentage of total spend.</t>
  </si>
  <si>
    <t>9.3.5</t>
  </si>
  <si>
    <t>The number of SA Power Networks' Tier 1 suppliers who have submitted a completed Modern Slavery Risk Assessment Survey using the 'Informed 365' tool.</t>
  </si>
  <si>
    <t>9.3.6</t>
  </si>
  <si>
    <t xml:space="preserve"> The number of Indigenous suppliers engaged who are members of Supply Nation, an organisation who verifies Indigenous ownership of businesses.</t>
  </si>
  <si>
    <t>9.4.1</t>
  </si>
  <si>
    <t>Critical incidents in the Enterprise Incident Log as per the Cyber Security Incident Response Framework that are reported to external bodies such as the Australian Cyber Security Centre (ACSC), Australian Energy Market Operator (AEMO), Office of the Australian Information Commissioner (OIAC) or Cyber and Infrastructure Security Centre (CISC) amongst others.</t>
  </si>
  <si>
    <t>9.5.1</t>
  </si>
  <si>
    <t>Fines and prosecutions (Environmental)</t>
  </si>
  <si>
    <t>Number of fines issued and prosecutions for environmental breaches under the South Australian Environment Protection Act (1993) by the South Australian Environmental Protection Authority during the calendar year.</t>
  </si>
  <si>
    <t>9.5.2</t>
  </si>
  <si>
    <t>Licence breaches (Environmental)</t>
  </si>
  <si>
    <t>The number prosecutions and fines issued for safety breaches by the South Australian Environmental Protection Authority, Department of Environment and Water and Biosecurity SA during the calendar year.</t>
  </si>
  <si>
    <t>9.5.3</t>
  </si>
  <si>
    <t>Environmental incidents (environmental)</t>
  </si>
  <si>
    <t>Incidents recorded in the Enablon system as having an impact on the environment. Examples include, chemical spill, unapproved clearing, fauna deaths, pollution event. Aggregated with reliability data identified as fauna electrocutions.</t>
  </si>
  <si>
    <t>9.5.4</t>
  </si>
  <si>
    <t>Reportable incidents (environmental)</t>
  </si>
  <si>
    <t>The number of reportable envrionmental incidents in the calendar year under Section 83/83a of the South Australian Environment Protection Act (1993), any incident that results in ‘material’ environmental harm (i.e. an oil spill that costs $5,000+ to remediate) notifiable to the South Australian Environment Protection Authority, Biosecurity SA or the Department of Environment and Water.</t>
  </si>
  <si>
    <t xml:space="preserve">Assurance opinion </t>
  </si>
  <si>
    <t>This sheet is intentionally blank.</t>
  </si>
  <si>
    <t>Social matters</t>
  </si>
  <si>
    <r>
      <t xml:space="preserve">This appendix provides additional detail on how SA Power Networks Group manages material social matters across three sections: 
• </t>
    </r>
    <r>
      <rPr>
        <b/>
        <sz val="14"/>
        <rFont val="Calibri"/>
        <family val="2"/>
        <scheme val="major"/>
      </rPr>
      <t xml:space="preserve">People, culture and safety; 
</t>
    </r>
    <r>
      <rPr>
        <sz val="14"/>
        <rFont val="Calibri"/>
        <family val="2"/>
        <scheme val="major"/>
      </rPr>
      <t>•</t>
    </r>
    <r>
      <rPr>
        <b/>
        <sz val="14"/>
        <rFont val="Calibri"/>
        <family val="2"/>
        <scheme val="major"/>
      </rPr>
      <t xml:space="preserve"> Community engagement and customer experience; and  
</t>
    </r>
    <r>
      <rPr>
        <sz val="14"/>
        <rFont val="Calibri"/>
        <family val="2"/>
        <scheme val="major"/>
      </rPr>
      <t>•</t>
    </r>
    <r>
      <rPr>
        <b/>
        <sz val="14"/>
        <rFont val="Calibri"/>
        <family val="2"/>
        <scheme val="major"/>
      </rPr>
      <t xml:space="preserve"> Equity and affordability. 
</t>
    </r>
    <r>
      <rPr>
        <sz val="12"/>
        <rFont val="Calibri"/>
        <family val="2"/>
        <scheme val="major"/>
      </rPr>
      <t xml:space="preserve">Read alongside the </t>
    </r>
    <r>
      <rPr>
        <b/>
        <i/>
        <sz val="12"/>
        <rFont val="Calibri"/>
        <family val="2"/>
        <scheme val="major"/>
      </rPr>
      <t>Empowering our workforce</t>
    </r>
    <r>
      <rPr>
        <sz val="12"/>
        <rFont val="Calibri"/>
        <family val="2"/>
        <scheme val="major"/>
      </rPr>
      <t xml:space="preserve"> and </t>
    </r>
    <r>
      <rPr>
        <b/>
        <i/>
        <sz val="12"/>
        <rFont val="Calibri"/>
        <family val="2"/>
        <scheme val="major"/>
      </rPr>
      <t>Connecting communities</t>
    </r>
    <r>
      <rPr>
        <sz val="12"/>
        <rFont val="Calibri"/>
        <family val="2"/>
        <scheme val="major"/>
      </rPr>
      <t xml:space="preserve"> chapters in our </t>
    </r>
    <r>
      <rPr>
        <b/>
        <i/>
        <sz val="12"/>
        <rFont val="Calibri"/>
        <family val="2"/>
        <scheme val="major"/>
      </rPr>
      <t>2025 ESG Impact Report</t>
    </r>
    <r>
      <rPr>
        <sz val="12"/>
        <rFont val="Calibri"/>
        <family val="2"/>
        <scheme val="major"/>
      </rPr>
      <t xml:space="preserve"> and our </t>
    </r>
    <r>
      <rPr>
        <b/>
        <i/>
        <sz val="12"/>
        <rFont val="Calibri"/>
        <family val="2"/>
        <scheme val="major"/>
      </rPr>
      <t>Innovate Reconciliation Action Plan</t>
    </r>
    <r>
      <rPr>
        <sz val="12"/>
        <rFont val="Calibri"/>
        <family val="2"/>
        <scheme val="major"/>
      </rPr>
      <t xml:space="preserve"> to understand how our management approaches link to our ESG commitments and impact.</t>
    </r>
    <r>
      <rPr>
        <sz val="14"/>
        <rFont val="Calibri"/>
        <family val="2"/>
        <scheme val="major"/>
      </rPr>
      <t xml:space="preserve"> </t>
    </r>
  </si>
  <si>
    <t>Community engagement and customer experience</t>
  </si>
  <si>
    <t>This section outlines how the SA Power Networks Group manages material community engagement and customer experience topics, particularly in relation to understanding and responding to their changing needs and expectations:
•	Customer experience and engagement
•	First Nations people and communities</t>
  </si>
  <si>
    <r>
      <rPr>
        <b/>
        <sz val="12"/>
        <color rgb="FFFA780A"/>
        <rFont val="Calibri"/>
        <family val="2"/>
        <scheme val="major"/>
      </rPr>
      <t>Our stakeholders</t>
    </r>
    <r>
      <rPr>
        <sz val="12"/>
        <color theme="1"/>
        <rFont val="Calibri"/>
        <family val="2"/>
        <scheme val="major"/>
      </rPr>
      <t xml:space="preserve">
We actively engage with our customers and stakeholders up and down the value chain to find ways to find solutions to some of the challenges of the energy transition and capitalise on the opportunities it presents.
Our key stakeholder groups and how we engage with them is summarised below.</t>
    </r>
  </si>
  <si>
    <t xml:space="preserve">Stakeholder group </t>
  </si>
  <si>
    <t>How we engage</t>
  </si>
  <si>
    <t>Customers</t>
  </si>
  <si>
    <t>Residential customers</t>
  </si>
  <si>
    <r>
      <rPr>
        <b/>
        <sz val="12"/>
        <color rgb="FFFA780A"/>
        <rFont val="Calibri"/>
        <family val="2"/>
        <scheme val="major"/>
      </rPr>
      <t>Customer and stakeholder engagement</t>
    </r>
    <r>
      <rPr>
        <sz val="12"/>
        <color rgb="FF0F9ED5"/>
        <rFont val="Calibri"/>
        <family val="2"/>
        <scheme val="major"/>
      </rPr>
      <t xml:space="preserve"> </t>
    </r>
    <r>
      <rPr>
        <sz val="12"/>
        <rFont val="Calibri"/>
        <family val="2"/>
        <scheme val="major"/>
      </rPr>
      <t xml:space="preserve">helps us provide a consistent service that meets the needs and expectations of our customers. Our overarching approach is described on p.16 of our </t>
    </r>
    <r>
      <rPr>
        <i/>
        <sz val="12"/>
        <rFont val="Calibri"/>
        <family val="2"/>
        <scheme val="major"/>
      </rPr>
      <t>ESG Impact Report</t>
    </r>
    <r>
      <rPr>
        <sz val="12"/>
        <rFont val="Calibri"/>
        <family val="2"/>
        <scheme val="major"/>
      </rPr>
      <t xml:space="preserve">. Details on these engagement approaches and forums are detailed below: </t>
    </r>
  </si>
  <si>
    <t>Encompassing all South Australians using electricity from our network. Dedicated CAF and 9 Advisory Groups.</t>
  </si>
  <si>
    <t>Dedicated local customer relations team and Customer Relationship Management System, operating a 24/7 faults and emergencies line; and</t>
  </si>
  <si>
    <t>Regular formal and informal communications with customer engagement personnel and operational employees via phone, website (Corporate and Talking Power), (SMS and Card) notifications, social media, site visits, meetings, events and reporting.</t>
  </si>
  <si>
    <r>
      <t xml:space="preserve">• </t>
    </r>
    <r>
      <rPr>
        <b/>
        <sz val="12"/>
        <color theme="1"/>
        <rFont val="Calibri"/>
        <family val="2"/>
        <scheme val="major"/>
      </rPr>
      <t xml:space="preserve">Customer experiences </t>
    </r>
    <r>
      <rPr>
        <sz val="12"/>
        <color theme="1"/>
        <rFont val="Calibri"/>
        <family val="2"/>
        <scheme val="major"/>
      </rPr>
      <t>and expectations are evolving alongside their investment in renewable energy technology. Some customers are looking for greater autonomy over their electricity management, while others seek greater simplification in a landscape that’s increasingly complex.  Enhancing the customer experience while improving efficiency, reducing costs, and shortening time-to-serve is vital for meeting these evolving and divergent expectations. 
Our Energy Services Program of work is being undertaken between 2025-2030. Designed to deliver modern systems, initiatives and skills, it will help us to provide fast, positive, helpful and consistent customer experiences regardless of the channel a customer chooses to use, with a focus on building customer-centric digital platforms.</t>
    </r>
  </si>
  <si>
    <t>Business customers</t>
  </si>
  <si>
    <t xml:space="preserve">Electricity (SA Power Networks) and energy services (Enerven) customers. Range of sizes and scale, from small businesses through to large industrial customers. </t>
  </si>
  <si>
    <t>Ongoing communications with dedicated Major Customer Business Partner role. Regular formal and informal communications with customer engagement personnel and operational employees via phone, website, meetings, site visits, meetings.</t>
  </si>
  <si>
    <t>Dedicated CAF and Advisory Groups.</t>
  </si>
  <si>
    <t>Government &amp;  research</t>
  </si>
  <si>
    <t>Governments and Regulators</t>
  </si>
  <si>
    <t xml:space="preserve">Local, state and national regulators (Australian Energy Regulator, Clean Energy Regulator, Office of the Technical Regulator, Environment Protection Authority) and government agencies. </t>
  </si>
  <si>
    <t>Regular formal and informal communications with corporate and operational senior management and employees through meetings, site visits, events and reporting.</t>
  </si>
  <si>
    <t>Partners and collaborators</t>
  </si>
  <si>
    <t>Universities, RACE2030, Australian Renewable Energy Agency, private sector technology companies</t>
  </si>
  <si>
    <t>Research projects, trials and piloting of technologies and approaches. Communication via meetings, presentations, events.</t>
  </si>
  <si>
    <r>
      <t xml:space="preserve">• </t>
    </r>
    <r>
      <rPr>
        <b/>
        <sz val="12"/>
        <rFont val="Calibri"/>
        <family val="2"/>
        <scheme val="major"/>
      </rPr>
      <t xml:space="preserve">Community Advisory Forum and Advisory Groups. 
</t>
    </r>
    <r>
      <rPr>
        <sz val="12"/>
        <rFont val="Calibri"/>
        <family val="2"/>
        <scheme val="major"/>
      </rPr>
      <t xml:space="preserve">SA Power Networks has a consultative group model, comprising of a Community Advisory Forum (CAF) and a number of specialised Advisory Groups. Established in 2009, this model provides a forum where SA Power Networks can engage with our customer representatives and external stakeholders, to ensure customer views shape our service delivery and decision-making. The CAF consists of a broad range of stakeholders with an interest in shaping the decision-making of SA Power Networks.  All Advisory Groups report to the CAF, providing recommendations for noting or action, and the CAF directly reports to SA Power Networks executive leadership team.
We use the feedback from these groups to develop and refine our strategies, initiatives, and activities, and meet the expectations of our current and future customers and stakeholders.  The CAF also plays a crucial role in supporting SA Power Networks plan via its regulatory proposal process and our organisation’s goal to enable the transformation of our state’s energy system to one in which energy is more affordable, reliable and decarbonised. </t>
    </r>
  </si>
  <si>
    <t>Communities</t>
  </si>
  <si>
    <t>Local community</t>
  </si>
  <si>
    <t>Individuals and groups local to our network infrastructure, including landowners, Traditional Owners, development groups, local businesses, and councils.</t>
  </si>
  <si>
    <t>Location-or project-specific community engagement, meetings, formal and informal communications, (Corporate and Talking Power) website, (SMS and Card) notifications, and social media.</t>
  </si>
  <si>
    <t>Non-government organisations (NGOs)</t>
  </si>
  <si>
    <t>Local and regional advocacy, charity, social, medical, community, sports, arts, and environmental organisations.</t>
  </si>
  <si>
    <t>Collaboration, funding, supporting and volunteering by employees for a range of charities events and organisations. Promotion of activities.</t>
  </si>
  <si>
    <t>Media</t>
  </si>
  <si>
    <t>Print, radio, television and online platforms.</t>
  </si>
  <si>
    <t>Regular engagement with business and regional media through interviews, discussions, media releases and site visits undertaken by our Corporate Affairs team. Safety and other campaigns via media.</t>
  </si>
  <si>
    <t xml:space="preserve">Industry </t>
  </si>
  <si>
    <t>Energy services</t>
  </si>
  <si>
    <t>Electricians, solar and battery providers, meter readers, and so on.</t>
  </si>
  <si>
    <t>Dedicated local customer relations team and Customer Relationship Management System to manage enquiries, complaints and manage connection/technical issues.</t>
  </si>
  <si>
    <r>
      <rPr>
        <b/>
        <sz val="12"/>
        <color theme="1"/>
        <rFont val="Calibri"/>
        <family val="2"/>
        <scheme val="major"/>
      </rPr>
      <t>• Regulatory Proposal or (‘Reset’) engagement</t>
    </r>
    <r>
      <rPr>
        <sz val="12"/>
        <color theme="1"/>
        <rFont val="Calibri"/>
        <family val="2"/>
        <scheme val="major"/>
      </rPr>
      <t xml:space="preserve"> 
In the past, our most significant engagement with customers and stakeholders has centred on determining our service targets, business and networks plans for each regulatory period. During our post-implementation review of the 2025-30 regulatory proposal engagement, stakeholders noted the desire to streamline engagement for the 2030-35 reset, better utilising business-as-usual engagement, and focus on topics that stakeholders can influence. These findings will feed into the design of the engagement program for the path to 2030, as well as the review of our consultative groups structure in early 2026. </t>
    </r>
  </si>
  <si>
    <t>Energy sector</t>
  </si>
  <si>
    <t>ElectraNet (SA transmission), energy retailers and generators, other distribution businesses, Energy Networks Australia (ENA)</t>
  </si>
  <si>
    <t>Regular formal and informal communications with corporate and operational employees through meetings, site visits, events, and trials/collaborations.</t>
  </si>
  <si>
    <t>Investment community</t>
  </si>
  <si>
    <t>Owner companies, Board of Directors, investors, financiers, mainstream brokers, analysts and fund managers, green finance advisers.</t>
  </si>
  <si>
    <t>Regular formal and informal communications with senior management and employees through meetings, and reporting.</t>
  </si>
  <si>
    <t>Employees </t>
  </si>
  <si>
    <t>Our workforce is predominantly South Australian based and comprised of employees, contracting partners, and supplementary labour. Many of our employees and contractors are members of relevant Unions.</t>
  </si>
  <si>
    <t xml:space="preserve">Regular communication with our workforce through the intranet, emails, bulletins, company electronic magazine, presentations and discussions, internal social media, noticeboard items, videos from the CEO. </t>
  </si>
  <si>
    <r>
      <t xml:space="preserve">• </t>
    </r>
    <r>
      <rPr>
        <b/>
        <sz val="12"/>
        <color theme="1"/>
        <rFont val="Calibri"/>
        <family val="2"/>
        <scheme val="major"/>
      </rPr>
      <t>Talking Power Forum</t>
    </r>
    <r>
      <rPr>
        <sz val="12"/>
        <color theme="1"/>
        <rFont val="Calibri"/>
        <family val="2"/>
        <scheme val="major"/>
      </rPr>
      <t xml:space="preserve"> is an online space where South Australians can share their views on issues and projects that affect their community.  It enables people to contribute ideas, access information, follow discussions, contribute ideas and provide feedback at any time, strengthening their community and helping inform SA Power Networks’ decision making.</t>
    </r>
  </si>
  <si>
    <t>Suppliers</t>
  </si>
  <si>
    <t>Product and service suppliers, from local businesses to large international organisations.</t>
  </si>
  <si>
    <t xml:space="preserve">Communication via email, phone and meetings by our procurement and operational personnel. Dedicated onboarding and contractor management system (SitePass). </t>
  </si>
  <si>
    <r>
      <t xml:space="preserve">• </t>
    </r>
    <r>
      <rPr>
        <b/>
        <sz val="12"/>
        <color theme="1"/>
        <rFont val="Calibri"/>
        <family val="2"/>
        <scheme val="major"/>
      </rPr>
      <t xml:space="preserve">The Energy Charter </t>
    </r>
    <r>
      <rPr>
        <sz val="12"/>
        <color theme="1"/>
        <rFont val="Calibri"/>
        <family val="2"/>
        <scheme val="major"/>
      </rPr>
      <t>is a national project that promotes customer-centric culture and behaviour across the energy landscape, engaging companies, regulators, customers, and stakeholders to collaborate for positive change. SA Power Networks is a full signatory, committed to the Charter’s five principles and actively participating in several #BetterTogether initiatives under the Energy Charter (see the ESG Impact Report for more information).</t>
    </r>
  </si>
  <si>
    <t>Equity and economic development</t>
  </si>
  <si>
    <t xml:space="preserve">This section outlines how the SA Power Networks Group manages material social topics relating to equity and economic development: 
•	Energy affordability, access and an equitable transition
•	Community investment and economic development 
Almost all South Australian households, and most of the State’s businesses, rely on SA Power Networks to meet their electricity needs. We play a major role in the social, environmental, and economic fabric of the state, and we take that responsibility seriously. As the primary electricity distributor in South Australia, we are committed to using our influence to advocate for outcomes beneficial to all customers.  </t>
  </si>
  <si>
    <t>This includes:
• working with organisations such as the South Australian Council of Social Services (SACOSS), St Vincent de Paul, Anglicare, and the State Government, to make sure that members of the community experiencing vulnerability are supported as best as possible;
• supporting organisations that connect customers experiencing vulnerability to services that can help relieve financial stress;
• as a full signatory of the Energy Charter, we are working with others in the energy value chain for positive change in the energy sector to improve outcomes for customers;
• using the customer research and the customer voice and lived experience to inform the design and delivery of our energy services;
• actively developing and enabling new energy products, services, tariffs and markets;
• advocating for positive regulatory, rule and technology changes that will result in better customer outcomes;
• providing clear and accessible information to educate and build capacity in energy awareness, services, support/concessions, technology, and digital platforms to support customers through the energy transition; and
• working with our Vulnerable Customer Advisory Group to review and evolve the Vulnerable Customer Strategy and actions to ensure access and support in the new energy future.</t>
  </si>
  <si>
    <r>
      <rPr>
        <b/>
        <sz val="12"/>
        <color rgb="FFFA780A"/>
        <rFont val="Calibri"/>
        <family val="2"/>
      </rPr>
      <t>Supporting our community</t>
    </r>
    <r>
      <rPr>
        <b/>
        <sz val="12"/>
        <color rgb="FF0F9ED5"/>
        <rFont val="Calibri"/>
        <family val="2"/>
      </rPr>
      <t xml:space="preserve"> </t>
    </r>
    <r>
      <rPr>
        <sz val="12"/>
        <color theme="1"/>
        <rFont val="Calibri"/>
        <family val="2"/>
      </rPr>
      <t>through</t>
    </r>
    <r>
      <rPr>
        <b/>
        <sz val="12"/>
        <color rgb="FF0F9ED5"/>
        <rFont val="Calibri"/>
        <family val="2"/>
      </rPr>
      <t xml:space="preserve"> </t>
    </r>
    <r>
      <rPr>
        <sz val="12"/>
        <color theme="1"/>
        <rFont val="Calibri"/>
        <family val="2"/>
      </rPr>
      <t>sponsorships and grants has been part of our business since 1999 and 2022 respectively. Information about this year’s program can be found in our ESG Impact Report.</t>
    </r>
  </si>
  <si>
    <r>
      <rPr>
        <b/>
        <sz val="12"/>
        <color rgb="FFFA780A"/>
        <rFont val="Calibri"/>
        <family val="2"/>
      </rPr>
      <t>Economic development</t>
    </r>
    <r>
      <rPr>
        <sz val="12"/>
        <color theme="1"/>
        <rFont val="Calibri"/>
        <family val="2"/>
      </rPr>
      <t xml:space="preserve"> in South Australia is powered by a reliable and secure electricity supply – making our role critical in the state’s growth. Beyond this, we contribute to the state’s economy through:</t>
    </r>
    <r>
      <rPr>
        <b/>
        <sz val="12"/>
        <color rgb="FF0F9ED5"/>
        <rFont val="Calibri"/>
        <family val="2"/>
      </rPr>
      <t xml:space="preserve">
</t>
    </r>
    <r>
      <rPr>
        <sz val="12"/>
        <rFont val="Calibri"/>
        <family val="2"/>
      </rPr>
      <t xml:space="preserve">• testing and trailing innovative technologies and approaches that leverage our customer’s investment in consumer energy resources facilitating more renewable electricity exports to the grid and supporting households and businesses to explore flexible electricity demand;
• providing local employment and development opportunities, for our people and sub-contractors that design, construct and maintain our infrastructure; and
• procurement of local goods and services. </t>
    </r>
  </si>
  <si>
    <r>
      <rPr>
        <b/>
        <sz val="12"/>
        <color rgb="FFFA780A"/>
        <rFont val="Calibri"/>
        <family val="2"/>
        <scheme val="major"/>
      </rPr>
      <t>Supporting vulnerable customers</t>
    </r>
    <r>
      <rPr>
        <sz val="12"/>
        <color theme="1"/>
        <rFont val="Calibri"/>
        <family val="2"/>
        <scheme val="major"/>
      </rPr>
      <t xml:space="preserve"> is central to our work with our Community Advisory Forum and Vulnerable Customer Advisory Group to understand the needs of customers, particularly those in vulnerable circumstances. Our aim is to ensure their voice is heard in decision-making. 
Vulnerability is contextual. Customers can experience vulnerability due to a combination of factors in their internal and external environment, including age, ability, gender, literacy, financial and/or geographic circumstances. We seek to support a fair and just energy transition by listening deeply, providing tools and education for our customers, and advocating for change in our industry and with government. </t>
    </r>
  </si>
  <si>
    <t>People, culture and safety</t>
  </si>
  <si>
    <t xml:space="preserve">This section outlines how the SA Power Networks Group manages material people and culture topics: 
• Safety and wellbeing of our employees and safety of the community  
• Shortage of skills to support the energy transition  
• Workplace talent attraction, development and retention​ 
• Workplace inclusivity and diversity 
We are committed to support our people to be safe, well, connected and contributing in ways that are meaningful to them and aligned to our goals. This commitment is supported by comprehensive systems, policies and strategies that govern employee relations and development and safety and wellbeing across our businesses. 
We regularly analyse people, safety and wellbeing using data from Enablon, SitePass, Culture Surveys, People data, feedback from employee focus groups and forums, and uptake of the Employee Assistance Program. We regularly report performance to the ELT and Board and undertake annual external reporting through our Sustainability Reporting Suite and Workforce Gender Equality Agency (WGEA) reporting. </t>
  </si>
  <si>
    <r>
      <t xml:space="preserve">• </t>
    </r>
    <r>
      <rPr>
        <b/>
        <sz val="12"/>
        <color theme="1"/>
        <rFont val="Calibri"/>
        <family val="2"/>
        <scheme val="major"/>
      </rPr>
      <t>Cyber Kickstart Program</t>
    </r>
    <r>
      <rPr>
        <sz val="12"/>
        <color theme="1"/>
        <rFont val="Calibri"/>
        <family val="2"/>
        <scheme val="major"/>
      </rPr>
      <t xml:space="preserve"> (2 years) creates pathways for experienced professionals to transition into cyber security, combining part-time study with on-the-job training. 
We are one of SA’s largest employers of graduates and apprentices and consistently ranked as top graduate and intern employer (as voted by graduates) by the Australian Associate Graduate Employers. We also sponsor of the Australian Power Institute Bursary Awards. 
Performance reviews help align individual contributions with SA Power Networks’ strategic goals, values, and culture, ensuring that every employee understands how their work supports the organisation’s broader vision. This is an annual process of objective setting, ongoing feedback and review through discussion between employees and leaders, facilitated by SuccessFactors (online platform).</t>
    </r>
  </si>
  <si>
    <r>
      <t>Safety</t>
    </r>
    <r>
      <rPr>
        <sz val="12"/>
        <color theme="1"/>
        <rFont val="Calibri"/>
        <family val="2"/>
        <scheme val="major"/>
      </rPr>
      <t xml:space="preserve"> is our first priority, always. Our work is high-risk and we are committed to keeping our workers, contractor and communities safe. Our Work Safe Standards – underpinned by the Work Safe Values – are the minimum expectations of all workers to protect against serious and fatal risk. Our Safety Management System is accredited to ISO 45001, the International Standard for Occupational Health and Safety, and we regularly undertake system, facility and project safety audits and inspections. Our comprehensive safety management system includes safety related communications and training on key programs and events, with regular schedules for high-risk activities.</t>
    </r>
  </si>
  <si>
    <t>We have specific processes in place for:</t>
  </si>
  <si>
    <r>
      <t xml:space="preserve">• </t>
    </r>
    <r>
      <rPr>
        <b/>
        <sz val="12"/>
        <color theme="1"/>
        <rFont val="Calibri"/>
        <family val="2"/>
        <scheme val="major"/>
      </rPr>
      <t>Safety incident management:</t>
    </r>
    <r>
      <rPr>
        <sz val="12"/>
        <color theme="1"/>
        <rFont val="Calibri"/>
        <family val="2"/>
        <scheme val="major"/>
      </rPr>
      <t xml:space="preserve"> We manage safety incidents through Enablon, an integrated Risk, Environment, Health and Safety Management system that has facilitated improved event reporting, investigation and management.</t>
    </r>
  </si>
  <si>
    <r>
      <rPr>
        <b/>
        <sz val="12"/>
        <color rgb="FF12AFEE"/>
        <rFont val="Calibri"/>
        <family val="2"/>
        <scheme val="major"/>
      </rPr>
      <t>Employee benefits</t>
    </r>
    <r>
      <rPr>
        <b/>
        <sz val="12"/>
        <color rgb="FF000000"/>
        <rFont val="Calibri"/>
        <family val="2"/>
        <scheme val="major"/>
      </rPr>
      <t xml:space="preserve"> </t>
    </r>
    <r>
      <rPr>
        <sz val="12"/>
        <color rgb="FF000000"/>
        <rFont val="Calibri"/>
        <family val="2"/>
        <scheme val="major"/>
      </rPr>
      <t>at SA Power Networks Group reflect our aspiration to being an employer of choice. We offer a rewarding and flexible working environment where skills, safety and diversity are valued, and the importance of work-life balance is recognised. More than 90% of our workforce is covered by an Enterprise Agreement.</t>
    </r>
    <r>
      <rPr>
        <b/>
        <sz val="12"/>
        <color rgb="FF000000"/>
        <rFont val="Calibri"/>
        <family val="2"/>
        <scheme val="major"/>
      </rPr>
      <t xml:space="preserve">
</t>
    </r>
    <r>
      <rPr>
        <sz val="12"/>
        <color rgb="FF000000"/>
        <rFont val="Calibri"/>
        <family val="2"/>
        <scheme val="major"/>
      </rPr>
      <t>Employees are provided:</t>
    </r>
  </si>
  <si>
    <r>
      <rPr>
        <b/>
        <sz val="12"/>
        <color theme="1"/>
        <rFont val="Calibri"/>
        <family val="2"/>
        <scheme val="major"/>
      </rPr>
      <t>• Design safety:</t>
    </r>
    <r>
      <rPr>
        <sz val="12"/>
        <color theme="1"/>
        <rFont val="Calibri"/>
        <family val="2"/>
        <scheme val="major"/>
      </rPr>
      <t xml:space="preserve"> We apply Life Cycle Safety principles across asset design and construction, including Safety In Design, Construction Risk Assessment, Hazard and Risk Identification and Control activities. Community consultation is undertaken where risks may impact public safety.</t>
    </r>
  </si>
  <si>
    <t>Health and wellbeing</t>
  </si>
  <si>
    <t>· Employee Assistance Program (EAP)</t>
  </si>
  <si>
    <t xml:space="preserve">· Family and domestic violence leave </t>
  </si>
  <si>
    <r>
      <rPr>
        <b/>
        <sz val="12"/>
        <color theme="1"/>
        <rFont val="Calibri"/>
        <family val="2"/>
        <scheme val="major"/>
      </rPr>
      <t>• Contractors:</t>
    </r>
    <r>
      <rPr>
        <sz val="12"/>
        <color theme="1"/>
        <rFont val="Calibri"/>
        <family val="2"/>
        <scheme val="major"/>
      </rPr>
      <t xml:space="preserve"> We manage our large contractor workforce through Site Pass, which allows us to mandate and monitor appropriate safety and environmental compliance standards including work, health, safety and site induction requirements. We host annual Contractor Safety Forums to facilitate best-practice knowledge sharing and lessons learned. </t>
    </r>
  </si>
  <si>
    <t xml:space="preserve">· Discounted health insurances </t>
  </si>
  <si>
    <t xml:space="preserve">· Vaccinations </t>
  </si>
  <si>
    <r>
      <t>Skills shortages</t>
    </r>
    <r>
      <rPr>
        <sz val="12"/>
        <color rgb="FF000000"/>
        <rFont val="Calibri"/>
        <family val="2"/>
        <scheme val="major"/>
      </rPr>
      <t>,</t>
    </r>
    <r>
      <rPr>
        <b/>
        <sz val="12"/>
        <color rgb="FF000000"/>
        <rFont val="Calibri"/>
        <family val="2"/>
        <scheme val="major"/>
      </rPr>
      <t> </t>
    </r>
    <r>
      <rPr>
        <sz val="12"/>
        <color rgb="FF000000"/>
        <rFont val="Calibri"/>
        <family val="2"/>
        <scheme val="major"/>
      </rPr>
      <t>particularly in engineering, technical professions and powerline workers are impacting SA Power Networks and the energy industry. We have an aging workforce, and are operating among rapid technological and social change. We need to adapt and ev</t>
    </r>
    <r>
      <rPr>
        <sz val="12"/>
        <rFont val="Calibri"/>
        <family val="2"/>
        <scheme val="major"/>
      </rPr>
      <t>olve new ways of working and attract, retain, and develop a workforce for now and the future. </t>
    </r>
  </si>
  <si>
    <t xml:space="preserve">· Gym membership discounts </t>
  </si>
  <si>
    <t>Remuneration and rewards</t>
  </si>
  <si>
    <t xml:space="preserve">· Reimbursements on power bills </t>
  </si>
  <si>
    <t>· Novated leasing options</t>
  </si>
  <si>
    <r>
      <rPr>
        <b/>
        <sz val="12"/>
        <color theme="1"/>
        <rFont val="Calibri"/>
        <family val="2"/>
        <scheme val="major"/>
      </rPr>
      <t xml:space="preserve">• Mental health and wellbeing: </t>
    </r>
    <r>
      <rPr>
        <sz val="12"/>
        <color theme="1"/>
        <rFont val="Calibri"/>
        <family val="2"/>
        <scheme val="major"/>
      </rPr>
      <t>Keeping our people safe and well includes both the physical and mental capacity of an individual. We provide training, tools and resources that support our people in having conversations about mental health and to speak out about unfair treatment in the workplace.
We support holistic wellbeing at work and at home through our Health Hub and Wellness Portal, offering resources on physical health, leadership support, and mental resilience. Our Mental Health First Aider (MHFA) program trains volunteers embedded in workgroups to support colleagues in distress. Psychosocial safety guidance is integrated into our Health and Wellbeing Framework, which is regularly updated.
We are committed to maintaining a psychologically safe workplace for all employees and contractors, free from discrimination, harassment, bullying, and unfair treatment. We provide training on the Fair Treatment Directive and Code of Conduct, encourage reporting of inappropriate behaviour, and ensure all complaints are handled sensitively, fairly, confidentially, and without victimisation.</t>
    </r>
  </si>
  <si>
    <t xml:space="preserve">· 17.5% annual leave loading </t>
  </si>
  <si>
    <r>
      <rPr>
        <b/>
        <sz val="12"/>
        <color rgb="FF12AFEE"/>
        <rFont val="Calibri"/>
        <family val="2"/>
        <scheme val="major"/>
      </rPr>
      <t>Talent attraction and recruitment</t>
    </r>
    <r>
      <rPr>
        <sz val="12"/>
        <rFont val="Calibri"/>
        <family val="2"/>
        <scheme val="major"/>
      </rPr>
      <t> at SA Power Networks Group is supported by targeted engagement with schools and universities and focused on fair and inclusive processes.
We offer a diverse and exciting range of career opportunities, from more traditional roles to innovative roles of the future – many of which are already here. Our people work across artificial intelligence, electric vehicles, virtual reality, robotics, drones, and cyber security.  
We aim to balance recruiting new external talent with internal promotions and career broadening. Permanent roles are advertised internally prior to external to facilitate access for existing employees.  
We prioritise a fair and equitable recruitment process and use language free from discrimination in all advertisements.  We seek to shortlist a diverse range of candidates during recruitment and require gender-diverse selection panels for roles with female applicants.  </t>
    </r>
  </si>
  <si>
    <t>· Salary Sacrifice into Superannuation</t>
  </si>
  <si>
    <t>· Additional 1% on top of the legislated superannuation guarantee</t>
  </si>
  <si>
    <t>Flexibility</t>
  </si>
  <si>
    <t xml:space="preserve">· 18 weeks parental for primary carer, 5 weeks for secondary carer </t>
  </si>
  <si>
    <t xml:space="preserve">· Flexitime </t>
  </si>
  <si>
    <t xml:space="preserve">· Purchase additional 4 weeks of annual leave </t>
  </si>
  <si>
    <t>· Hybrid work models are available for certain (non-field-based) employees</t>
  </si>
  <si>
    <t>Career development</t>
  </si>
  <si>
    <t>· Leadership development programs</t>
  </si>
  <si>
    <t xml:space="preserve">· Mentoring </t>
  </si>
  <si>
    <t>· Award-winning training</t>
  </si>
  <si>
    <t>· Study leave</t>
  </si>
  <si>
    <t>· Secondment opportunities</t>
  </si>
  <si>
    <t>Other benefits</t>
  </si>
  <si>
    <t xml:space="preserve">· Paid volunteering leave </t>
  </si>
  <si>
    <t>· First Nations leave (3 days per year)</t>
  </si>
  <si>
    <r>
      <rPr>
        <b/>
        <sz val="12"/>
        <color rgb="FF12AFEE"/>
        <rFont val="Calibri"/>
        <family val="2"/>
        <scheme val="major"/>
      </rPr>
      <t>Workforce development</t>
    </r>
    <r>
      <rPr>
        <sz val="12"/>
        <color rgb="FF000000"/>
        <rFont val="Calibri"/>
        <family val="2"/>
        <scheme val="major"/>
      </rPr>
      <t xml:space="preserve"> is critical to addressing skills shortages in the energy sector. The SA Power Networks Group supports a culture of continuous learning, development and performance that starts with our early careers programs and continues for all employees through ongoing training and performance cycles.
Our</t>
    </r>
    <r>
      <rPr>
        <b/>
        <sz val="12"/>
        <color rgb="FF000000"/>
        <rFont val="Calibri"/>
        <family val="2"/>
        <scheme val="major"/>
      </rPr>
      <t xml:space="preserve"> People Strategy (2021–2025) </t>
    </r>
    <r>
      <rPr>
        <sz val="12"/>
        <color rgb="FF000000"/>
        <rFont val="Calibri"/>
        <family val="2"/>
        <scheme val="major"/>
      </rPr>
      <t xml:space="preserve">and strategic workforce planning initiatives are designed to build future-ready capabilities that will support an efficient and equitable energy transition. Our Organisational Capability team manages functions including capability identification, talent pipelines and assessment, leadership development, trade workforce training, and change capability and agility. Our Leadership Development Framework provides a structure to support the development of skills required now and in the future. 
Our pathways programs include: 
• </t>
    </r>
    <r>
      <rPr>
        <b/>
        <sz val="12"/>
        <color rgb="FF000000"/>
        <rFont val="Calibri"/>
        <family val="2"/>
        <scheme val="major"/>
      </rPr>
      <t>Apprenticeships</t>
    </r>
    <r>
      <rPr>
        <sz val="12"/>
        <color rgb="FF000000"/>
        <rFont val="Calibri"/>
        <family val="2"/>
        <scheme val="major"/>
      </rPr>
      <t xml:space="preserve"> (4 years) in Powerline Distribution and Transmission and Electrical trades delivered across multiple SA locations at our dedicated Training Centres and in partnership with TAFE SA. 
• </t>
    </r>
    <r>
      <rPr>
        <b/>
        <sz val="12"/>
        <color rgb="FF000000"/>
        <rFont val="Calibri"/>
        <family val="2"/>
        <scheme val="major"/>
      </rPr>
      <t>Graduate Development Program</t>
    </r>
    <r>
      <rPr>
        <sz val="12"/>
        <color rgb="FF000000"/>
        <rFont val="Calibri"/>
        <family val="2"/>
        <scheme val="major"/>
      </rPr>
      <t xml:space="preserve"> (2 years) supports the transition from university to full-time work and offers opportunities across engineering, asset management, IT, strategy, innovation, and telecommunications.
• </t>
    </r>
    <r>
      <rPr>
        <b/>
        <sz val="12"/>
        <color rgb="FF000000"/>
        <rFont val="Calibri"/>
        <family val="2"/>
        <scheme val="major"/>
      </rPr>
      <t>Engineering Vacation Program</t>
    </r>
    <r>
      <rPr>
        <sz val="12"/>
        <color rgb="FF000000"/>
        <rFont val="Calibri"/>
        <family val="2"/>
        <scheme val="major"/>
      </rPr>
      <t xml:space="preserve"> (12 weeks) over summer for penultimate engineering students.
• </t>
    </r>
    <r>
      <rPr>
        <b/>
        <sz val="12"/>
        <color rgb="FF000000"/>
        <rFont val="Calibri"/>
        <family val="2"/>
        <scheme val="major"/>
      </rPr>
      <t>Cadet Network Project Officer Program</t>
    </r>
    <r>
      <rPr>
        <sz val="12"/>
        <color rgb="FF000000"/>
        <rFont val="Calibri"/>
        <family val="2"/>
        <scheme val="major"/>
      </rPr>
      <t xml:space="preserve"> (3 years) combining structured rotations across business units with a nationally recognised external qualification (e.g. project management or electrical engineering).
</t>
    </r>
  </si>
  <si>
    <t>· Superannuation contribution to primary carer or parental leave without pay</t>
  </si>
  <si>
    <r>
      <t xml:space="preserve">• </t>
    </r>
    <r>
      <rPr>
        <b/>
        <sz val="12"/>
        <color theme="1"/>
        <rFont val="Calibri"/>
        <family val="2"/>
        <scheme val="major"/>
      </rPr>
      <t>Community:</t>
    </r>
    <r>
      <rPr>
        <sz val="12"/>
        <color theme="1"/>
        <rFont val="Calibri"/>
        <family val="2"/>
        <scheme val="major"/>
      </rPr>
      <t xml:space="preserve"> Electricity can be dangerous and touching powerlines or even getting close to them, can be fatal or lead to serious injury. We facilitate safe electricity supply by: 
- proactively addressing bushfire, electric shock, wires down and life support risks
- maintaining assets to minimise risk of failure
- providing safety information that is relevant, timely and easily accessible via *safety campaigns, social media, website updates and communication with customers
- providing timely responses to community concerns raised through SA Power Networks’ 24/7 faults and emergencies line
- working with our Vulnerable Customer Advisory Group and others to improve services for life support customers.
We are also implementing enterprise-wide programs that focus on enhancing our safety culture, including the Fatal Hazards and Critical Control Program and an overarching Safety Performance Reset. The reset is designed to align our safety practices with best-practice standards and deliver a clear, data-driven roadmap to reduce injuries and prevent serious harm. It includes an organisational ICAM (Incident Cause Analysis Method) and a safety maturity assessment to identify contributing organisational factors and ensure alignment on strategic safety priorities.</t>
    </r>
  </si>
  <si>
    <t>· Social clubs in certain departments</t>
  </si>
  <si>
    <t>· Free parking and end of trip facilities (bike storage and showers)</t>
  </si>
  <si>
    <r>
      <t xml:space="preserve">Inclusivity and diversity </t>
    </r>
    <r>
      <rPr>
        <sz val="12"/>
        <color theme="1"/>
        <rFont val="Calibri"/>
        <family val="2"/>
        <scheme val="major"/>
      </rPr>
      <t xml:space="preserve">in the workplace is something we are actively working towards at SA Power Networks. We aim to build a workforce that reflects the diversity of our community. Our </t>
    </r>
    <r>
      <rPr>
        <b/>
        <sz val="12"/>
        <color theme="1"/>
        <rFont val="Calibri"/>
        <family val="2"/>
        <scheme val="major"/>
      </rPr>
      <t>Inclusion and Diversity Strategy</t>
    </r>
    <r>
      <rPr>
        <sz val="12"/>
        <color theme="1"/>
        <rFont val="Calibri"/>
        <family val="2"/>
        <scheme val="major"/>
      </rPr>
      <t xml:space="preserve"> has three pillars: Gender Equality, Reflecting Our Community, and Respect. We report annually to the Workplace Gender Equality Agency (WGEA) and have set targets to improve gender composition, particularly in leadership and higher-paid roles. We recognise that our pay gap arises mainly because we have an uneven distribution of males and females through the pay scales in our business, with more women in lower paying roles and less in higher paying roles. This is why we are focusing our efforts to attract and retain women and support female career progression. Initiatives include inclusive recruitment, internal mobility, succession planning, and education programs, overseen by our Executive Leadership Team on a quarterly basis. This work is supported by our </t>
    </r>
    <r>
      <rPr>
        <b/>
        <sz val="12"/>
        <color theme="1"/>
        <rFont val="Calibri"/>
        <family val="2"/>
        <scheme val="major"/>
      </rPr>
      <t>Inclusion and Diversity Committee</t>
    </r>
    <r>
      <rPr>
        <sz val="12"/>
        <color theme="1"/>
        <rFont val="Calibri"/>
        <family val="2"/>
        <scheme val="major"/>
      </rPr>
      <t>. Its activities focus on raising awareness, education and hosting events to recognise significant days in the diversity and inclusion calendar.</t>
    </r>
  </si>
  <si>
    <r>
      <t>SA Power Networks Group Employee Foundation</t>
    </r>
    <r>
      <rPr>
        <sz val="12"/>
        <color rgb="FF0F9ED5"/>
        <rFont val="Calibri"/>
        <family val="2"/>
        <scheme val="major"/>
      </rPr>
      <t xml:space="preserve"> </t>
    </r>
    <r>
      <rPr>
        <sz val="12"/>
        <color theme="1"/>
        <rFont val="Calibri"/>
        <family val="2"/>
        <scheme val="major"/>
      </rPr>
      <t xml:space="preserve">is a Charitable Trust that enables staff, families, and friends to contribute to South Australian communities through payroll donations, fundraising, and volunteering. Established in 2006, the business supports the Foundation’s operations by covering the renumeration of its Executive Officer and providing every employee one day’s paid volunteer leave each year.  </t>
    </r>
  </si>
  <si>
    <t>* safety campaigns</t>
  </si>
  <si>
    <t>Network matters</t>
  </si>
  <si>
    <r>
      <t xml:space="preserve">This appendix provides additional detail on how SA Power Networks Group manages material network topics:
• </t>
    </r>
    <r>
      <rPr>
        <b/>
        <sz val="14"/>
        <rFont val="Calibri"/>
        <family val="2"/>
        <scheme val="major"/>
      </rPr>
      <t xml:space="preserve">Grid resilience and reliability
</t>
    </r>
    <r>
      <rPr>
        <sz val="14"/>
        <rFont val="Calibri"/>
        <family val="2"/>
        <scheme val="major"/>
      </rPr>
      <t>•</t>
    </r>
    <r>
      <rPr>
        <b/>
        <sz val="14"/>
        <rFont val="Calibri"/>
        <family val="2"/>
        <scheme val="major"/>
      </rPr>
      <t xml:space="preserve"> Emerging technologies and integration
</t>
    </r>
    <r>
      <rPr>
        <sz val="12"/>
        <rFont val="Calibri"/>
        <family val="2"/>
        <scheme val="major"/>
      </rPr>
      <t xml:space="preserve">Further information on how we manage these topics, along with </t>
    </r>
    <r>
      <rPr>
        <b/>
        <sz val="12"/>
        <rFont val="Calibri"/>
        <family val="2"/>
        <scheme val="major"/>
      </rPr>
      <t>‘Decarbonisation and the energy transition</t>
    </r>
    <r>
      <rPr>
        <sz val="12"/>
        <rFont val="Calibri"/>
        <family val="2"/>
        <scheme val="major"/>
      </rPr>
      <t xml:space="preserve">’, are detailed in other reports. </t>
    </r>
  </si>
  <si>
    <r>
      <rPr>
        <b/>
        <i/>
        <sz val="10"/>
        <color rgb="FF156082"/>
        <rFont val="Calibri"/>
        <family val="2"/>
      </rPr>
      <t>ESG Impact Report -</t>
    </r>
    <r>
      <rPr>
        <b/>
        <sz val="10"/>
        <color rgb="FF156082"/>
        <rFont val="Calibri"/>
        <family val="2"/>
      </rPr>
      <t xml:space="preserve"> About this report </t>
    </r>
    <r>
      <rPr>
        <sz val="10"/>
        <color rgb="FF156082"/>
        <rFont val="Calibri"/>
        <family val="2"/>
      </rPr>
      <t>chapter: to understand our role in the energy transition, and the steps we are taking to transform from asset manager to distribution system operator</t>
    </r>
    <r>
      <rPr>
        <b/>
        <sz val="10"/>
        <color rgb="FF156082"/>
        <rFont val="Calibri"/>
        <family val="2"/>
      </rPr>
      <t xml:space="preserve"> </t>
    </r>
  </si>
  <si>
    <r>
      <rPr>
        <b/>
        <i/>
        <sz val="10"/>
        <color rgb="FF156082"/>
        <rFont val="Calibri"/>
        <family val="2"/>
      </rPr>
      <t>ESG Impact Report</t>
    </r>
    <r>
      <rPr>
        <b/>
        <sz val="10"/>
        <color rgb="FF156082"/>
        <rFont val="Calibri"/>
        <family val="2"/>
      </rPr>
      <t xml:space="preserve"> - Transforming energy</t>
    </r>
    <r>
      <rPr>
        <sz val="10"/>
        <color rgb="FF156082"/>
        <rFont val="Calibri"/>
        <family val="2"/>
      </rPr>
      <t xml:space="preserve"> chapters: to understand how our management approaches link to our ESG commitments and impact, and recent progress on initiatives that seek to unlock value from our customer’s investment in consumer energy resources.</t>
    </r>
  </si>
  <si>
    <r>
      <rPr>
        <b/>
        <i/>
        <sz val="10"/>
        <color rgb="FF156082"/>
        <rFont val="Calibri"/>
        <family val="2"/>
      </rPr>
      <t>Sustainability Report - climate related disclosures</t>
    </r>
    <r>
      <rPr>
        <sz val="10"/>
        <color rgb="FF156082"/>
        <rFont val="Calibri"/>
        <family val="2"/>
      </rPr>
      <t xml:space="preserve"> for details on how we manage climate-related risks and opportunities, including how we’re integrating consumer energy resources, and our corporate decarbonisation commitments </t>
    </r>
  </si>
  <si>
    <t xml:space="preserve">For an electricity grid, reliability refers to the average network performance (or how effectively the network delivers power to its customers) and relates to minimising the frequency and outage time under normal conditions (excluding major events like storms) and planned outages. We aim to minimise major disruptions from our most material reliability and resilience issues including increasing bushfire risk and severe weather events, increased demand on the network, ageing assets, and wildlife interactions.
We are actively adapting our grid design and operations to better withstand and recover from significant events, issues and changes. For example, South Australia is rapidly incorporating and utilizing the latent power, storage and supply strengthening services of battery systems and synchronous condensers.
Our approach to managing distribution network capacity is outlined in the SA Power Networks Distribution Annual Planning Report. We use demand forecasting and network planning to maintain sufficient reserve capacity for peak demand and to restore supply after major interruptions. Planning criteria align with the Electricity Act and Electricity Distribution Code to uphold historic standards of performance, security, and reliability.
SA Power Networks’ Reliability &amp; Resilience Management Strategy, Strategic Asset Management Plan and Strategy for Network Resilience to Extreme Weather describe our strategy for managing physical assets, how we comply with our distribution license conditions, how we identify areas of poor performance and manage negative reliability trends, and the program of works and initiatives to address reliability and resilience challenges in the short and longer term.
Increasing numbers of assets are now approaching end of operational life and SA Power Networks is currently undertaking major work to understand the condition and risk profile for a range of assets with differing working life expectations. This will be used to develop a sophisticated understanding of our assets and risk and to develop an uplift in replacement programs that intelligently manages risk over time and in a way that is cost efficient for customers and ensures safety for the community.
</t>
  </si>
  <si>
    <r>
      <t>Crisis and emergency management</t>
    </r>
    <r>
      <rPr>
        <sz val="12"/>
        <rFont val="Calibri"/>
        <family val="2"/>
      </rPr>
      <t xml:space="preserve"> procedures govern how we respond to unplanned events. Our Emergency Management team monitors weather and other information to optimise the business response during severe weather events like bushfires and severe storms. We do this through a continuous improvement cycle of pre-event preparations, during-event response, post-event operational reviews and accompanying action plans.
A Crisis Management Team can be stood up to respond to crises in real time, and we have a dedicated local customer relations team and Customer Relationship Management System, operating a 24/7 faults and emergencies line. During outage or crisis events we also boost our social media and SMS communications. 
We engage in proactive communication with customers when forecasts indicate significant Emergency Response Level or Fire Danger Level conditions. This includes reaching out to Life Support Customers, nursing homes and other major customers, to inform them of preparations for extreme weather events. 
Social media is a critical platform to spread messages during events, and we also utilise an automated system that sends out SMS messages to customers as soon as we know a part of the network is off, including those parts that customers inform us of. In major events, we deliver targeted, bespoke messaging to localised groups of customers regarding restoration times. 
During bushfires, communications are more regular. We do as much as we can to make sure that we are preparing and informing the community about our preparations and advise them on what they need to do when there is a bushfire. </t>
    </r>
  </si>
  <si>
    <r>
      <rPr>
        <b/>
        <sz val="12"/>
        <color rgb="FF156082"/>
        <rFont val="Calibri"/>
        <family val="2"/>
      </rPr>
      <t>Maintaining stability during low operational demand</t>
    </r>
    <r>
      <rPr>
        <b/>
        <sz val="12"/>
        <color rgb="FF0070C0"/>
        <rFont val="Calibri"/>
        <family val="2"/>
      </rPr>
      <t xml:space="preserve">
</t>
    </r>
    <r>
      <rPr>
        <sz val="12"/>
        <rFont val="Calibri"/>
        <family val="2"/>
      </rPr>
      <t>South Australia regularly experiences a situation where our customers are being entirely powered by rooftop solar during mild, sunny days. During periods of minimum demand, there is still a lot of energy being consumed, but it is being supplied by CER and so is not directly controlled by the distribution network. 
If a large system disturbance occurs at minimum demand, such as a major transmission line outage, we could see large amounts of rooftop solar automatically switch off at once. If this occurs, South Australia requires another generation source that can quickly replace the rooftop solar that has tripped off, so we can continue to supply the underlying demand. The SA/Victorian transmission interconnector provides this alternative source of generation, by importing energy from Victoria, and so is critically important during periods of very low demand.
As a result, when we have low levels of demand on our network, there is no action required of us provided the SA/Victorian (Heywood) interconnector is in service – but we need to be ready to act. If the Heywood Interconnector is not in service (like when it was severed in late 2022), or even if one of the two circuits are out, the Australian Energy Market Operator (AEMO) will direct us to take action to increase demand on our network. SA Power Networks is high adept at controlling distributed rooftop solar, and can enact a range of actions available to us, including:
• Curtail any SCADA-controlled generators;
• Curtail rooftop solar capable of receiving a direct control (through Flexible Exports or Smarter Homes programs); and
• As a last resort, we can use our Enhanced Voltage Management capability. This technology is used to increase distribution voltage levels above nominal. Solar inverters will see this overvoltage and turn off.
We are also addressing this risk by proactively working with industry to make sure new solar inverters are set up with the right settings to ride through transmission faults. Once commissioned, the new SA/NSW transmission interconnector (Project Energy Connect) will provide additional levels of system security.</t>
    </r>
  </si>
  <si>
    <t xml:space="preserve">South Australia’s world-leading take-up of rooftop solar and variable renewables has required us to solve issues that have not yet been addressed anywhere else in the world. This necessity to innovate has also led to groundbreaking and enduring collaborations and partnerships. We are also embracing new technologies to more efficiently manage the network. </t>
  </si>
  <si>
    <r>
      <t>Innovation and collaboration</t>
    </r>
    <r>
      <rPr>
        <b/>
        <sz val="12"/>
        <color theme="1"/>
        <rFont val="Calibri"/>
        <family val="2"/>
      </rPr>
      <t xml:space="preserve"> </t>
    </r>
    <r>
      <rPr>
        <sz val="12"/>
        <color theme="1"/>
        <rFont val="Calibri"/>
        <family val="2"/>
      </rPr>
      <t>have been critical to managing our customer’s investment in rooftop solar and establishing our role as distribution system operator.</t>
    </r>
    <r>
      <rPr>
        <b/>
        <sz val="12"/>
        <color theme="1"/>
        <rFont val="Calibri"/>
        <family val="2"/>
      </rPr>
      <t xml:space="preserve"> </t>
    </r>
    <r>
      <rPr>
        <sz val="12"/>
        <color theme="1"/>
        <rFont val="Calibri"/>
        <family val="2"/>
      </rPr>
      <t xml:space="preserve">SA Power Networks’ Network Innovation Centre helps us explore the future of the electricity network, and the role that customers, networks and other key stakeholders may play. Our innovation projects help us understand and test new technologies that could impact our business, then develop strategies to adapt to and capture new opportunities.
Our collaboration with other networks, AEMO, researchers and government helps to further trial and scale these approaches, facilitating new electricity products, offerings and services. </t>
    </r>
  </si>
  <si>
    <r>
      <t xml:space="preserve">We also leverage a wide range of new technology, including AI, digitisation, machine learning, electric vehicles, drones, robotics and virtual reality technology to deliver our services and operate our network, including: 
• </t>
    </r>
    <r>
      <rPr>
        <b/>
        <sz val="12"/>
        <color theme="1"/>
        <rFont val="Calibri"/>
        <family val="2"/>
      </rPr>
      <t>AI technology</t>
    </r>
    <r>
      <rPr>
        <sz val="12"/>
        <color theme="1"/>
        <rFont val="Calibri"/>
        <family val="2"/>
      </rPr>
      <t xml:space="preserve"> in the development a new tool to reliably predict when and how in-service distribution network assets will fail. Through the integration of engineering, artificial intelligence, and data analytics, the condition-based algorithm forecasts the lifespan of assets and identifies the factors contributing to their degradation. Utilising machine learning, this tool computes the likelihood of failure for various assets.
• </t>
    </r>
    <r>
      <rPr>
        <b/>
        <sz val="12"/>
        <color theme="1"/>
        <rFont val="Calibri"/>
        <family val="2"/>
      </rPr>
      <t>LiDAR and digitisation</t>
    </r>
    <r>
      <rPr>
        <sz val="12"/>
        <color theme="1"/>
        <rFont val="Calibri"/>
        <family val="2"/>
      </rPr>
      <t xml:space="preserve"> to enhance visibility and management of our assets during the River Murray flood event in 2022/23. We used LiDAR and a digital twin of the network to develop a 3D model which could, at scale, determine conductor to water clearance for every span within the predicted River Murray flood area, for both actual and modelled water levels. 
• </t>
    </r>
    <r>
      <rPr>
        <b/>
        <sz val="12"/>
        <color theme="1"/>
        <rFont val="Calibri"/>
        <family val="2"/>
      </rPr>
      <t>Drones for asset inspections</t>
    </r>
    <r>
      <rPr>
        <sz val="12"/>
        <color theme="1"/>
        <rFont val="Calibri"/>
        <family val="2"/>
      </rPr>
      <t>, scoping work, restringing of powerlines and outage restoration in difficult or sensitive (eg native vegetation) locations.</t>
    </r>
  </si>
  <si>
    <r>
      <t>Leveraging new technology</t>
    </r>
    <r>
      <rPr>
        <b/>
        <sz val="12"/>
        <color theme="1"/>
        <rFont val="Calibri"/>
        <family val="2"/>
      </rPr>
      <t xml:space="preserve"> </t>
    </r>
    <r>
      <rPr>
        <sz val="12"/>
        <color theme="1"/>
        <rFont val="Calibri"/>
        <family val="2"/>
      </rPr>
      <t>into our systems and processes helps us enhance network operations.</t>
    </r>
    <r>
      <rPr>
        <b/>
        <sz val="12"/>
        <color theme="1"/>
        <rFont val="Calibri"/>
        <family val="2"/>
      </rPr>
      <t xml:space="preserve"> 
</t>
    </r>
    <r>
      <rPr>
        <sz val="12"/>
        <color theme="1"/>
        <rFont val="Calibri"/>
        <family val="2"/>
      </rPr>
      <t xml:space="preserve">Our Advanced Distribution Management System (ADMS) was upgraded in 2024. This has enhanced our network management and modelling capabilities along with providing options to further improve model accuracy with increased frequency of data refresh. We are building out this system’s capability by launching a Distributed Energy Resources Management System (DERMS), within the ADMS, which will enable us to better manage CER. The implementation of systems that analyse and present smart meter data are underway, providing greater visibility of our network operations and further supporting CER integration. These advancements improve operational capabilities and deliver benefits to our customers through improved service reliability, enhanced security, and greater access to the network. </t>
    </r>
  </si>
  <si>
    <t>Environmental matters</t>
  </si>
  <si>
    <r>
      <t xml:space="preserve">This appendix provides additional detail on how SA Power Networks Group manages material environmental topics:
• </t>
    </r>
    <r>
      <rPr>
        <b/>
        <sz val="14"/>
        <rFont val="Calibri"/>
        <family val="2"/>
        <scheme val="major"/>
      </rPr>
      <t xml:space="preserve">Nature, biodiversity and environmental conservation
</t>
    </r>
    <r>
      <rPr>
        <sz val="14"/>
        <rFont val="Calibri"/>
        <family val="2"/>
        <scheme val="major"/>
      </rPr>
      <t>•</t>
    </r>
    <r>
      <rPr>
        <b/>
        <sz val="14"/>
        <rFont val="Calibri"/>
        <family val="2"/>
        <scheme val="major"/>
      </rPr>
      <t xml:space="preserve"> Responsible consumption and resource use</t>
    </r>
    <r>
      <rPr>
        <sz val="14"/>
        <rFont val="Calibri"/>
        <family val="2"/>
        <scheme val="major"/>
      </rPr>
      <t xml:space="preserve">
</t>
    </r>
    <r>
      <rPr>
        <sz val="12"/>
        <rFont val="Calibri"/>
        <family val="2"/>
        <scheme val="major"/>
      </rPr>
      <t xml:space="preserve">Read alongside the </t>
    </r>
    <r>
      <rPr>
        <b/>
        <i/>
        <sz val="12"/>
        <rFont val="Calibri"/>
        <family val="2"/>
        <scheme val="major"/>
      </rPr>
      <t>Conserving the environment</t>
    </r>
    <r>
      <rPr>
        <sz val="12"/>
        <rFont val="Calibri"/>
        <family val="2"/>
        <scheme val="major"/>
      </rPr>
      <t xml:space="preserve"> chapter in our</t>
    </r>
    <r>
      <rPr>
        <b/>
        <i/>
        <sz val="12"/>
        <rFont val="Calibri"/>
        <family val="2"/>
        <scheme val="major"/>
      </rPr>
      <t xml:space="preserve"> 2025 ESG Impact Report</t>
    </r>
    <r>
      <rPr>
        <i/>
        <sz val="12"/>
        <rFont val="Calibri"/>
        <family val="2"/>
        <scheme val="major"/>
      </rPr>
      <t xml:space="preserve"> </t>
    </r>
    <r>
      <rPr>
        <sz val="12"/>
        <rFont val="Calibri"/>
        <family val="2"/>
        <scheme val="major"/>
      </rPr>
      <t xml:space="preserve">to understand how our management approaches link to our ESG commitments and impact. </t>
    </r>
  </si>
  <si>
    <t>Nature, bioversity and environment</t>
  </si>
  <si>
    <t xml:space="preserve">Our Environment team monitors environmental legislation, trends, and industry developments and provides practical support and advice across different functions. Alongside our Environmental Management System, this support enables staff and contractors to understand and manage environmental risks through planning, design, construction, maintenance and decommissioning of substation, distribution line, customer asset and telecommunications assets. Depending on scope of work, risks and associated assessment, approvals, management and stakeholder engagement are documented in an Environmental Management Plans or Project Risk Assessments. Systems are in place to ensure environmental risks are considered across all activities, not just larger projects. Project and asset inspections aid compliance with Site/Project Environmental Management Plans and EPA licence conditions. 
Our management approaches for specifc nature, biodiversity and environmental risks are detailed left.
</t>
  </si>
  <si>
    <r>
      <rPr>
        <b/>
        <sz val="12"/>
        <color rgb="FF196B24"/>
        <rFont val="Calibri"/>
        <family val="2"/>
        <scheme val="major"/>
      </rPr>
      <t>Environmental incident responses</t>
    </r>
    <r>
      <rPr>
        <sz val="12"/>
        <color rgb="FF000000"/>
        <rFont val="Calibri"/>
        <family val="2"/>
        <scheme val="major"/>
      </rPr>
      <t xml:space="preserve"> are managed through a 24/7 Network Operations Centre and trained field staff, ensuring rapid response and containment, especially in sensitive areas like water catchments. Environmental incidents such as oil spills or equipment failures are typically minor, but those meeting the materiality threshold under the Environment Protection Act 1993 are reported to the EPA.  
Biosecurity helps prevent the spread of pests and diseases that can harm agriculture, human health, and the environment. It is a shared responsibility between landowners and SA Power Networks staff and contractors. To minimise risks when inspecting and maintaining, our infrastructure, we implement biosecurity measures such as washing down vehicles, plant, and equipment before and after site visits.</t>
    </r>
  </si>
  <si>
    <r>
      <t>Wildlife network interactions</t>
    </r>
    <r>
      <rPr>
        <sz val="12"/>
        <color rgb="FF196B24"/>
        <rFont val="Calibri"/>
        <family val="2"/>
      </rPr>
      <t xml:space="preserve"> </t>
    </r>
    <r>
      <rPr>
        <sz val="12"/>
        <color rgb="FF000000"/>
        <rFont val="Calibri"/>
        <family val="2"/>
      </rPr>
      <t>from fauna like birds, possums, and Grey Headed Flying Foxes can result in harm to animals, asset damage, and power outages. Targeted mitigation measures reduce these risks and protect wildlife and maintain network reliability. We:
• work with landowners, Fauna Rescue, Bat Rescue SA, Koala Life, Birds SA, the Department of Environment and Water and consultant ecologists to ensure that the welfare of wildlife is being appropriately managed during work activities and solutions are sought for high risk issues;
• install animal guards on higher-risk lines to stop animals climbing on them; 
• regularly inspect our infrastructure to identify and relocate/remove nest; 
• install nest rings on Stobie poles to offer birds an alternative location to build their nests; 
• cover certain assets and removing Rod Air Gaps and other equipment from powerlines to minimise the risk of electrocution of bats or bird; 
• engage ecologists to undertake fauna assessments and develop management plans for projects at sensitive sites; and
• maintain a robust Environmental Management System including procedures for managing wildlife.</t>
    </r>
  </si>
  <si>
    <r>
      <rPr>
        <b/>
        <sz val="12"/>
        <color rgb="FF196B24"/>
        <rFont val="Calibri"/>
        <family val="2"/>
        <scheme val="major"/>
      </rPr>
      <t>Managing oil</t>
    </r>
    <r>
      <rPr>
        <b/>
        <sz val="12"/>
        <color rgb="FF000000"/>
        <rFont val="Calibri"/>
        <family val="2"/>
        <scheme val="major"/>
      </rPr>
      <t xml:space="preserve">, </t>
    </r>
    <r>
      <rPr>
        <sz val="12"/>
        <color rgb="FF000000"/>
        <rFont val="Calibri"/>
        <family val="2"/>
        <scheme val="major"/>
      </rPr>
      <t>used as coolant in electricity equipment, is a critical task for electricity providers. We operate tens of thousands of oil-filled assets, including transformers across more than 410 substations, which we regularly inspect for safety, condition, and environmental risk. Our Environment and Asset Management teams prioritise our oil containment program based on substation risk levels. Risk is determined by criteria set by our oil containment management plan and current legislative requirements, and includes consideration of proximity to watercourses, neighbouring properties with agriculture or other sensitive land uses, and the depth of the ground water. Sites with medium to high risk are included in the oil containment program. All high-risk sites have some form of oil containment and low risk substations are receiving oil containment, with the aim of all substations being completed by 2030. We also audit for polychlorinated biphenyl (PCB) contamination, working to eliminate it in line with the National PCB Management Plan and legislative requirements.</t>
    </r>
  </si>
  <si>
    <r>
      <t>Native vegetation, threatened species and regulated trees</t>
    </r>
    <r>
      <rPr>
        <b/>
        <sz val="12"/>
        <color rgb="FF000000"/>
        <rFont val="Calibri"/>
        <family val="2"/>
      </rPr>
      <t xml:space="preserve"> </t>
    </r>
    <r>
      <rPr>
        <sz val="12"/>
        <color rgb="FF000000"/>
        <rFont val="Calibri"/>
        <family val="2"/>
      </rPr>
      <t>interact with our assets. We strive to limit operational impacts in these ecosystems. We support climate resilience through vegetation planting. We manage environmental risks and comply with legislation via a comprehensive Vegetation Management Program that balances safety, reliability, and cost-efficiency. Threatened species and habitats are considered in environmental approval process on all major projects, and in most instances, we can shift or adjust the powerline route or project scope to avoid impact. Collaboration with the Vegetation Management Advisory Group, State Government, Councils, and arborists helps guide responsible tree planting and address challenges in managing vegetation around electricity infrastructure.</t>
    </r>
  </si>
  <si>
    <r>
      <t xml:space="preserve">Aboriginal and cultural heritage </t>
    </r>
    <r>
      <rPr>
        <sz val="12"/>
        <color rgb="FF000000"/>
        <rFont val="Calibri"/>
        <family val="2"/>
      </rPr>
      <t>is present across the state. Conserving these sites is important to maintain connection to living cultures and histories. Our field operations, especially intrusive works, can pose risks to Aboriginal and cultural heritage sites. Our dedicated Cultural Heritage Advisor role in the Environment Branch helps manage these risks. We minimise the potential for damage through prudent planning, risk assessment, site selection and investigation and project design. Based on these assessment outcomes, we may implement additional controls including desktop research, engaging archaeologists and anthropologists, and working with local First Nations Traditional Owner groups for inspect the site and monitor works. We have procedures and work instructions if an artefact or site of significance is discovered.</t>
    </r>
  </si>
  <si>
    <t>Responsible consumption and resource use</t>
  </si>
  <si>
    <t>Responsible resource use requires coordination across all areas of the business. Our Procurement, Property and Environment teams are responsible for driving action in key areas, as follows:</t>
  </si>
  <si>
    <r>
      <t xml:space="preserve">Prudent planning and design during procurement </t>
    </r>
    <r>
      <rPr>
        <sz val="12"/>
        <color rgb="FF000000"/>
        <rFont val="Calibri"/>
        <family val="2"/>
      </rPr>
      <t xml:space="preserve">to reduce the volume of waste generated by daily operations and projects. Our Procurement Directive, sourcing guides and Conditions of Tender include guidance on minimising waste and increasing ecologically preferable (eg recycled content) materials. We are working on improving the environmental risk assessment process and incorporating environmental criteria into key contracts.  Our project managers, site operational personnel and procurement category managers are provided information to:
• consider waste minimisation and management in the development of new projects and business activities – for example ensuring that suitable source separation and recycling infrastructure is located on site/actively promoted;
• explore ways to eliminate waste at the source, for example ensuring that only what is required for the project or activity is ordered and fully utilised, and requesting no or minimal packaging;
• consider purchasing materials and products that are more readily reused, recycled and more environmentally responsible; and
• encourage suppliers develop opportunities to complete the product life cycle by recovering and recycling materials. </t>
    </r>
  </si>
  <si>
    <r>
      <t xml:space="preserve">Sustainability in property building and maintenance. </t>
    </r>
    <r>
      <rPr>
        <sz val="12"/>
        <color rgb="FF000000"/>
        <rFont val="Calibri"/>
        <family val="2"/>
        <scheme val="minor"/>
      </rPr>
      <t>The SA Power Networks Group operates over 50 properties across the State. The property portfolio provides the industrial, depot, training and office facilities that the business requires to safely and reliably maintain the distribution network. One of the objectives of the Property Strategy is optimising property utilisation, integrating environmentally sustainable building design principles to reduce our carbon footprint, and adopting socially responsible supply chain practices.</t>
    </r>
    <r>
      <rPr>
        <sz val="12"/>
        <color rgb="FF000000"/>
        <rFont val="Calibri"/>
        <family val="2"/>
      </rPr>
      <t> </t>
    </r>
  </si>
  <si>
    <t>Governance matters</t>
  </si>
  <si>
    <r>
      <t xml:space="preserve">This appendix provides additional detail on how SA Power Networks Group manages:
</t>
    </r>
    <r>
      <rPr>
        <b/>
        <sz val="14"/>
        <rFont val="Calibri"/>
        <family val="2"/>
      </rPr>
      <t xml:space="preserve">• Regulatory compliance 
• Cyber security and data protection. 
</t>
    </r>
    <r>
      <rPr>
        <sz val="12"/>
        <rFont val="Calibri"/>
        <family val="2"/>
      </rPr>
      <t xml:space="preserve">Read our </t>
    </r>
    <r>
      <rPr>
        <b/>
        <i/>
        <sz val="12"/>
        <rFont val="Calibri"/>
        <family val="2"/>
      </rPr>
      <t>ESG Impact Report</t>
    </r>
    <r>
      <rPr>
        <sz val="12"/>
        <rFont val="Calibri"/>
        <family val="2"/>
      </rPr>
      <t>,</t>
    </r>
    <r>
      <rPr>
        <b/>
        <i/>
        <sz val="12"/>
        <rFont val="Calibri"/>
        <family val="2"/>
      </rPr>
      <t xml:space="preserve"> Sustainability Report </t>
    </r>
    <r>
      <rPr>
        <sz val="12"/>
        <rFont val="Calibri"/>
        <family val="2"/>
      </rPr>
      <t>and</t>
    </r>
    <r>
      <rPr>
        <b/>
        <i/>
        <sz val="12"/>
        <rFont val="Calibri"/>
        <family val="2"/>
      </rPr>
      <t xml:space="preserve"> Modern Slavery Statement</t>
    </r>
    <r>
      <rPr>
        <sz val="12"/>
        <rFont val="Calibri"/>
        <family val="2"/>
      </rPr>
      <t xml:space="preserve"> for additional information on how we manage these and other material governance topics, including: 
• Corporate governance
• Advocacy with stakeholders including regulators and governments
• Integrating sustainability into corporate governance and risk management
• Corporate culture, values and ethics; and
• Responsible supply chain </t>
    </r>
  </si>
  <si>
    <t>The SA Power Networks Group regards responsible business conduct as a fundamental component of our duty and commitment to our customers, our people, our owners and the communities which we serve. We collaborate with government, industry, customers and other stakeholders to further sustainability outcomes with broader benefits and use our influence to advocate for policy and regulatory outcomes.
We operate wholly within Australia, a country with a long history of democratic government, judicial independence and high standards of governance, and with legislative regimes relating to human rights including labour standards, privacy and non-discrimination. Our commitment to both respect and promote human rights influences our business activities and stakeholder relationships, which is appropriately reflected in our corporate policies, directives, guidelines, codes and procedures.</t>
  </si>
  <si>
    <t>Regulatory compliance</t>
  </si>
  <si>
    <r>
      <t>We strive to appropriately manage and maintain compliance with laws and regulations including the establishment of appropriate systems to manage and track performance against compliance obligations</t>
    </r>
    <r>
      <rPr>
        <sz val="14"/>
        <color rgb="FF2E2E38"/>
        <rFont val="Calibri"/>
        <family val="2"/>
      </rPr>
      <t xml:space="preserve">. 
SA Power Networks is a monopoly business and is subject to regulation, which acts in the place of competition, and endeavours to promote efficient operations and deliver balanced outcomes. We are governed by National Electricity Laws and Rules and regulated by the Australian Energy Regulator (AER) and the Essential Services Commission of South Australia (ESCOSA).  </t>
    </r>
    <r>
      <rPr>
        <sz val="14"/>
        <color rgb="FFE8E8E8"/>
        <rFont val="Calibri"/>
        <family val="2"/>
      </rPr>
      <t>​</t>
    </r>
    <r>
      <rPr>
        <sz val="14"/>
        <rFont val="Calibri"/>
        <family val="2"/>
      </rPr>
      <t xml:space="preserve"> </t>
    </r>
  </si>
  <si>
    <r>
      <rPr>
        <b/>
        <sz val="12"/>
        <color theme="0" tint="-0.499984740745262"/>
        <rFont val="Calibri"/>
        <family val="2"/>
      </rPr>
      <t>The Regulatory ‘Reset’ Proposal process</t>
    </r>
    <r>
      <rPr>
        <b/>
        <sz val="12"/>
        <color rgb="FF0F4761"/>
        <rFont val="Calibri"/>
        <family val="2"/>
      </rPr>
      <t xml:space="preserve"> </t>
    </r>
    <r>
      <rPr>
        <sz val="12"/>
        <color rgb="FF000000"/>
        <rFont val="Calibri"/>
        <family val="2"/>
      </rPr>
      <t>occurs every five years, requiring SA Power Networks as a regulated utility to submit a service, expenditure a</t>
    </r>
    <r>
      <rPr>
        <sz val="12"/>
        <rFont val="Calibri"/>
        <family val="2"/>
      </rPr>
      <t>nd revenue proposal to the AER.  The Reset Proposal details our proposed business operations and service delivery, including:</t>
    </r>
    <r>
      <rPr>
        <b/>
        <sz val="12"/>
        <rFont val="Calibri"/>
        <family val="2"/>
      </rPr>
      <t xml:space="preserve">
• </t>
    </r>
    <r>
      <rPr>
        <sz val="12"/>
        <rFont val="Calibri"/>
        <family val="2"/>
      </rPr>
      <t xml:space="preserve">Changes in our regulatory and physical environment
• Forecast expenditure
• Asset base and depreciation
• Revenue and tariffs
• Customer price impacts
The AER’s revenue determinations set out SA Power Networks’ allowed revenues and incentive schemes that apply for the five-year period. For each year of the five-year period, SA Power Networks must submit an annual pricing proposal to the AER for approval. At the same time, ESCOSA determine the service standards that we need to meet over that period. We charge our tariffs to the retailers, who then recover these costs from their customers. 
We are also required to abide by the local regulatory environment and the National Electricity Law and the National Electricity Rules in managing the distribution network. We must also submit a Tariff Structure Statement which outlines how we will recover the revenue approved by the AER in our tariffs.
Our Reset Strategy aims to develop a proposal that meets the needs of our customers and provides a fair return for our business. For us, a successful proposal is one that has strong customer and stakeholder support gained through deep engagement, focuses on what matters, provides a fair return for our business and is backed up by high quality analysis. </t>
    </r>
  </si>
  <si>
    <r>
      <rPr>
        <b/>
        <sz val="12"/>
        <color theme="0" tint="-0.499984740745262"/>
        <rFont val="Calibri"/>
        <family val="2"/>
      </rPr>
      <t>Evaluation and improvement</t>
    </r>
    <r>
      <rPr>
        <sz val="12"/>
        <color theme="0" tint="-0.499984740745262"/>
        <rFont val="Calibri"/>
        <family val="2"/>
      </rPr>
      <t xml:space="preserve"> </t>
    </r>
    <r>
      <rPr>
        <sz val="12"/>
        <color rgb="FF000000"/>
        <rFont val="Calibri"/>
        <family val="2"/>
      </rPr>
      <t>occur throughout the regulatory period. SA Power Networks has developed a </t>
    </r>
    <r>
      <rPr>
        <sz val="12"/>
        <color rgb="FF0F4761"/>
        <rFont val="Calibri"/>
        <family val="2"/>
      </rPr>
      <t>Monitoring, Evaluation and Compliance Strategy</t>
    </r>
    <r>
      <rPr>
        <sz val="12"/>
        <color rgb="FF000000"/>
        <rFont val="Calibri"/>
        <family val="2"/>
      </rPr>
      <t> that outlines how we will use best endeavours to comply with the reliability and customer service standards outlined in the Essential Services Commission of South Australia’s </t>
    </r>
    <r>
      <rPr>
        <sz val="12"/>
        <color rgb="FF0F4761"/>
        <rFont val="Calibri"/>
        <family val="2"/>
      </rPr>
      <t>Electricity Distribution Code</t>
    </r>
    <r>
      <rPr>
        <sz val="12"/>
        <color rgb="FF000000"/>
        <rFont val="Calibri"/>
        <family val="2"/>
      </rPr>
      <t>. We annually publish a </t>
    </r>
    <r>
      <rPr>
        <sz val="12"/>
        <color rgb="FF0F4761"/>
        <rFont val="Calibri"/>
        <family val="2"/>
      </rPr>
      <t>Public Performance Report</t>
    </r>
    <r>
      <rPr>
        <sz val="12"/>
        <color rgb="FF000000"/>
        <rFont val="Calibri"/>
        <family val="2"/>
      </rPr>
      <t> which details our performance against the service standards contained in the Electricity Distribution Code and against the 10 regions defined in the  Commission’s </t>
    </r>
    <r>
      <rPr>
        <sz val="12"/>
        <color rgb="FF0F4761"/>
        <rFont val="Calibri"/>
        <family val="2"/>
      </rPr>
      <t>Electricity Industry Guideline No.1</t>
    </r>
    <r>
      <rPr>
        <sz val="12"/>
        <color rgb="FF000000"/>
        <rFont val="Calibri"/>
        <family val="2"/>
      </rPr>
      <t>.  We regularly provide detailed information to the AER for monitoring purposes, and costs must be allocated in accordance with our approved </t>
    </r>
    <r>
      <rPr>
        <sz val="12"/>
        <color rgb="FF0F4761"/>
        <rFont val="Calibri"/>
        <family val="2"/>
      </rPr>
      <t>Cost Allocation Method.</t>
    </r>
    <r>
      <rPr>
        <sz val="12"/>
        <color rgb="FF000000"/>
        <rFont val="Calibri"/>
        <family val="2"/>
      </rPr>
      <t xml:space="preserve">  The National Electricity Rules also requires distribution service providers to develop, publish and maintain, a </t>
    </r>
    <r>
      <rPr>
        <sz val="12"/>
        <color rgb="FF0F4761"/>
        <rFont val="Calibri"/>
        <family val="2"/>
      </rPr>
      <t>Distribution Loss Factor Methodology.</t>
    </r>
  </si>
  <si>
    <t>Links to publications:</t>
  </si>
  <si>
    <t>Monitoring, Evaluation and Compliance Strategy</t>
  </si>
  <si>
    <t>Electricity Distribution Code</t>
  </si>
  <si>
    <t>Electricity Industry Guideline No.1</t>
  </si>
  <si>
    <t>Cost Allocation Method 1350KB PDF.</t>
  </si>
  <si>
    <t>Distribution Loss Factor Methodology 296KB PDF.</t>
  </si>
  <si>
    <t>Cyber security and data protection</t>
  </si>
  <si>
    <t>Management of cyber security risks and data protection across the corporate IT environment and the operational technology environment aligns with the SA Power Networks Risk Management Framework, and is supported by policies, standards and guides including:</t>
  </si>
  <si>
    <t xml:space="preserve">This Framework categorises cyber security capabilities into the following 11 domains. </t>
  </si>
  <si>
    <r>
      <rPr>
        <b/>
        <sz val="12"/>
        <color theme="8"/>
        <rFont val="Calibri"/>
        <family val="2"/>
      </rPr>
      <t>Cyber security and data protection training</t>
    </r>
    <r>
      <rPr>
        <sz val="12"/>
        <color theme="1"/>
        <rFont val="Calibri"/>
        <family val="2"/>
      </rPr>
      <t xml:space="preserve"> is mandatory for all employees. Our awareness program program also includes monthly phishing drills (with failure requiring additional training), online articles, organisation-wide briefings, ‘Lunch and Learn’ sessions, face to face small training sessions and physical elements such as posters across our sites.
We also offer vocational educational programs in cyber security. Training programs are delivered by registered training organisations and nationally accredited qualifications are credited.</t>
    </r>
  </si>
  <si>
    <t>Cyber Security Policy</t>
  </si>
  <si>
    <t>outlines the key principles, activities and responsibilities to ensure comprehensive and appropriate management of cyber security and data privacy issues</t>
  </si>
  <si>
    <t>Cyber Security Governance Framework</t>
  </si>
  <si>
    <t>outlines how the SA Power Networks Group will provide governance, strategic planning and sponsorship of cyber security activities through a commitment to developing, implementing and continually improving the Cyber Security Program (CSP) across the organisation</t>
  </si>
  <si>
    <r>
      <rPr>
        <b/>
        <sz val="12"/>
        <color theme="8"/>
        <rFont val="Calibri"/>
        <family val="2"/>
      </rPr>
      <t>Ongoing monitoring and measurement</t>
    </r>
    <r>
      <rPr>
        <sz val="12"/>
        <rFont val="Calibri"/>
        <family val="2"/>
      </rPr>
      <t xml:space="preserve"> are part of our legal, regulatory and contractual requirements and align to our commitment to continuous improvement. As well as reporting cyber security risks and activities to the ELT, Board and public through ESG reporting, we:
• monitor the performance and effectiveness of the Cyber Security Program against the planned objectives;
• identify non-compliance with the cyber security program and AESCSF, and tracking and implementing remediation actions to address these;
• complete activities in the Cyber Security Calendar in a timely manner;
• provide an annual AESCSF attestation to AEMO; and
• undertake regular independent reviews of various aspects of the cyber security program.</t>
    </r>
  </si>
  <si>
    <t>Cyber Security Standard and Directive</t>
  </si>
  <si>
    <t>establish and communicate the specific requirements for how cyber security must be managed within SA Power Networks to maintain the confidentiality, integrity and availability of information and technology systems, commensurate with risk, and in compliance with legal, regulatory and contractual obligations</t>
  </si>
  <si>
    <t xml:space="preserve">The SA Power Networks Group has made a significant investment in maturing our cyber security approach, aligning to the AESCSF and other recognised industry frameworks. This program consists of multiple streams of work, focusing on both technical and management cyber security outcomes. </t>
  </si>
  <si>
    <t>Privacy Policy</t>
  </si>
  <si>
    <t>outlines the principles on how the SA Power Networks Group collects, manages, uses, discloses and otherwise handles personal information. Supported by privacy guides, this policy also provide direction to the SA Power Networks Group’s workers regarding the protection of the privacy of personal information (including that supplied to us by customers, employees, contractors and suppliers)</t>
  </si>
  <si>
    <r>
      <rPr>
        <b/>
        <sz val="12"/>
        <color theme="8"/>
        <rFont val="Calibri"/>
        <family val="2"/>
      </rPr>
      <t>Cyber Security and IT Resilience</t>
    </r>
    <r>
      <rPr>
        <sz val="12"/>
        <color theme="8"/>
        <rFont val="Calibri"/>
        <family val="2"/>
      </rPr>
      <t xml:space="preserve"> </t>
    </r>
    <r>
      <rPr>
        <b/>
        <sz val="12"/>
        <color theme="8"/>
        <rFont val="Calibri"/>
        <family val="2"/>
      </rPr>
      <t>team</t>
    </r>
    <r>
      <rPr>
        <sz val="12"/>
        <color rgb="FF000000"/>
        <rFont val="Calibri"/>
        <family val="2"/>
      </rPr>
      <t xml:space="preserve"> </t>
    </r>
    <r>
      <rPr>
        <sz val="12"/>
        <color theme="1"/>
        <rFont val="Calibri"/>
        <family val="2"/>
      </rPr>
      <t>provides governance, oversight and consultation for all aspects of cyber security across the enterprise to prevent, detect and respond to cyber security threats. They are focus on readiness to respond to operational disruptions. The team endeavours to keep the business agile and innovative while prudently managing our cyber security risk, aligned with legal, regulatory and contractual requirements. 
Our cyber security program of works is guided by core objectives:</t>
    </r>
  </si>
  <si>
    <t>Data Breach Mandatory Notification Guide</t>
  </si>
  <si>
    <t>provides direction to our workers regarding the assessment and notification requirements of any breaches of our privacy obligations</t>
  </si>
  <si>
    <t>Protect our people, systems and information </t>
  </si>
  <si>
    <t>Endeavour to maintain the safety of our people, our customers and the general public, and protect the information they entrust to us, in alignment with legal, and regulatory requirements, and commensurate with risk. </t>
  </si>
  <si>
    <r>
      <rPr>
        <b/>
        <sz val="12"/>
        <color theme="8"/>
        <rFont val="Calibri"/>
        <family val="2"/>
      </rPr>
      <t>The Australian Energy Sector Cyber Security Framework</t>
    </r>
    <r>
      <rPr>
        <b/>
        <sz val="12"/>
        <color rgb="FF000000"/>
        <rFont val="Calibri"/>
        <family val="2"/>
      </rPr>
      <t xml:space="preserve"> </t>
    </r>
    <r>
      <rPr>
        <sz val="12"/>
        <color rgb="FF000000"/>
        <rFont val="Calibri"/>
        <family val="2"/>
      </rPr>
      <t>(AESCSF) provides a cyber security capability maturity model for energy sector organisations to assess, evaluate, prioritise and improve their cyber security capability through informed decision making. 
Developed through collaboration with industry and government stakeholders, including the SA Power Networks Group, the AESCSF leverages recognised industry standards such as the US Department of Energy’s Cyber Security Maturity Model (ES-C2M2) and the NIST Cyber Security Framework (CSF).</t>
    </r>
    <r>
      <rPr>
        <b/>
        <sz val="12"/>
        <color rgb="FF000000"/>
        <rFont val="Calibri"/>
        <family val="2"/>
      </rPr>
      <t xml:space="preserve">
</t>
    </r>
  </si>
  <si>
    <t>Manage our risk </t>
  </si>
  <si>
    <t xml:space="preserve">Employ a standardised, risk-based approach to cyber security management across SA Power Networks to ensure informed decision making and the mitigation of risk to an acceptable level. </t>
  </si>
  <si>
    <t>Limit the impact from incidents </t>
  </si>
  <si>
    <t xml:space="preserve">Identify, respond to, resolve, and recover from cyber incidents in a manner that effectively minimises the resulting impact. </t>
  </si>
  <si>
    <t>Educate our people </t>
  </si>
  <si>
    <t>Foster a strong enterprise-wide awareness of cyber security threats and risks, and ensure our people have the appropriate skills and capabilities relative to their job requirements. </t>
  </si>
  <si>
    <t>Collaborate and share </t>
  </si>
  <si>
    <t xml:space="preserve">Champion cross-organisational and industry collaboration and information sharing with respect to cyber security. </t>
  </si>
  <si>
    <t>Continuously improve </t>
  </si>
  <si>
    <t>Strive for continuous improvement of our cyber security program and capabilities. </t>
  </si>
  <si>
    <t>GRI content index</t>
  </si>
  <si>
    <t xml:space="preserve">Statement of use
</t>
  </si>
  <si>
    <t>The SA Power Networks Group has reported the information cited in this GRI content index for the period 1 January 2024 - 31 December 2024 with reference to the GRI Standards. Those disclosures that are greyed out are either not applicable to our organisation or information is confidential or not yet available.  We are working to improve the completeness and detail of our disclosures over coming years.</t>
  </si>
  <si>
    <t>GRI 1 used</t>
  </si>
  <si>
    <t>GRI 1: Foundation 2021</t>
  </si>
  <si>
    <t>GRI Standard</t>
  </si>
  <si>
    <t xml:space="preserve">Disclosure </t>
  </si>
  <si>
    <t xml:space="preserve">Reporting Suite Location </t>
  </si>
  <si>
    <t>Weblink</t>
  </si>
  <si>
    <t xml:space="preserve">GRI 2: General Disclosures 2021
</t>
  </si>
  <si>
    <t>2-1 Organizational details</t>
  </si>
  <si>
    <r>
      <rPr>
        <i/>
        <sz val="11"/>
        <rFont val="Calibri"/>
        <family val="2"/>
      </rPr>
      <t xml:space="preserve">2025 ESG Impact Report </t>
    </r>
    <r>
      <rPr>
        <sz val="11"/>
        <rFont val="Calibri"/>
        <family val="2"/>
      </rPr>
      <t>- About the SA Power Networks Group (p.6) 
SA Power Networks website – Our Role 
Enerven website – About Us
1 Anzac Highway, Keswick, South Australia 5035</t>
    </r>
  </si>
  <si>
    <t xml:space="preserve">https://www.sapowernetworks.com.au/about-us/
https://www.enerven.com.au/about-us/
</t>
  </si>
  <si>
    <t>2-2 Entities included in the organization’s sustainability reporting</t>
  </si>
  <si>
    <r>
      <t xml:space="preserve">The SA Power Networks Group (SA Power Networks and Enerven) 
</t>
    </r>
    <r>
      <rPr>
        <i/>
        <sz val="11"/>
        <rFont val="Calibri"/>
        <family val="2"/>
      </rPr>
      <t xml:space="preserve">2025 ESG Impact Report - </t>
    </r>
    <r>
      <rPr>
        <sz val="11"/>
        <rFont val="Calibri"/>
        <family val="2"/>
      </rPr>
      <t>About this report (p2.) 
SA Power Networks website – Regulatory Information and Our Role</t>
    </r>
  </si>
  <si>
    <t>https://www.sapowernetworks.com.au/about-us/our-role/
https://www.enerven.com.au/about-us/</t>
  </si>
  <si>
    <t>2-3 Reporting period, frequency and contact point</t>
  </si>
  <si>
    <r>
      <rPr>
        <i/>
        <sz val="11"/>
        <rFont val="Calibri"/>
        <family val="2"/>
      </rPr>
      <t>2025 ESG Impact Report -</t>
    </r>
    <r>
      <rPr>
        <sz val="11"/>
        <rFont val="Calibri"/>
        <family val="2"/>
      </rPr>
      <t xml:space="preserve"> About this Report (p2.)
2025 calendar year (+ some metrics covering the 2025 Australian financial or regulatory year); Annual
Sustainability@sapowernetworks.com.au</t>
    </r>
  </si>
  <si>
    <t>2024 Sustainability Data and Disclosure Databook - Home tab
https://www.sapowernetworks.com.au/contact-us/
https://www.enerven.com.au/contact/</t>
  </si>
  <si>
    <t>2-4 Restatements of information</t>
  </si>
  <si>
    <r>
      <t xml:space="preserve">Restatements of information are included in table footnotes in the </t>
    </r>
    <r>
      <rPr>
        <i/>
        <sz val="11"/>
        <rFont val="Calibri"/>
        <family val="2"/>
      </rPr>
      <t>2025 ESG Databook</t>
    </r>
    <r>
      <rPr>
        <sz val="11"/>
        <rFont val="Calibri"/>
        <family val="2"/>
      </rPr>
      <t>, and include: 
• change in the measurement methodologies or in the definitions used; and 
• errors made in previous reporting periods.
None of the restatements of quantitative information are considered significant.</t>
    </r>
  </si>
  <si>
    <t>2-5 External assurance</t>
  </si>
  <si>
    <r>
      <t xml:space="preserve">We engaged Deloitte to undertake Limited Assurance over core metrics contained in the </t>
    </r>
    <r>
      <rPr>
        <i/>
        <sz val="11"/>
        <rFont val="Calibri"/>
        <family val="2"/>
      </rPr>
      <t>2025 ESG Databook</t>
    </r>
    <r>
      <rPr>
        <sz val="11"/>
        <rFont val="Calibri"/>
        <family val="2"/>
      </rPr>
      <t xml:space="preserve">. Any metrics not covered by the assurance process are noted (under the respective table).  The full details of the process, scope of assurance and outcome are detailed in Deloitte’s assurance statement in Tab 9 of this </t>
    </r>
    <r>
      <rPr>
        <i/>
        <sz val="11"/>
        <rFont val="Calibri"/>
        <family val="2"/>
      </rPr>
      <t xml:space="preserve"> 2025 ESG Databook</t>
    </r>
    <r>
      <rPr>
        <sz val="11"/>
        <rFont val="Calibri"/>
        <family val="2"/>
      </rPr>
      <t>, also available via our website.</t>
    </r>
  </si>
  <si>
    <t>2-6 Activities, value chain and other business relationships</t>
  </si>
  <si>
    <r>
      <rPr>
        <i/>
        <sz val="11"/>
        <rFont val="Calibri"/>
        <family val="2"/>
      </rPr>
      <t xml:space="preserve">2025 ESG Impact Report </t>
    </r>
    <r>
      <rPr>
        <sz val="11"/>
        <rFont val="Calibri"/>
        <family val="2"/>
      </rPr>
      <t>- About the SA Power Networks Group (p.6)
SA Power Networks website – Our Role 
Enerven website – About Us</t>
    </r>
  </si>
  <si>
    <t xml:space="preserve">https://www.sapowernetworks.com.au/about-us/ 
https://www.enerven.com.au/about-us/
</t>
  </si>
  <si>
    <t>2-7 Employees</t>
  </si>
  <si>
    <r>
      <rPr>
        <i/>
        <sz val="11"/>
        <rFont val="Calibri"/>
        <family val="2"/>
      </rPr>
      <t>2025 ESG Databook</t>
    </r>
    <r>
      <rPr>
        <sz val="11"/>
        <rFont val="Calibri"/>
        <family val="2"/>
      </rPr>
      <t xml:space="preserve"> - Tab 4.</t>
    </r>
  </si>
  <si>
    <t>2-8 Workers who are not employees</t>
  </si>
  <si>
    <t xml:space="preserve">The SA Power Networks Group engages supplementary labour resources to meet peak work demands and employee replacement to fill professional, field based, clerical, technical, IT and project based roles. It is short term labour no greater than 2 years. All new candidates hired as supplementary labour, that is contractors who are engaged and paid through a labour hire agency, are sourced through one of the companies on the Supplementary Labour Panel.  Contractors are managed by a recruitment agency and day to day activities are managed by the hiring manager. </t>
  </si>
  <si>
    <t>2-9 Governance structure and composition</t>
  </si>
  <si>
    <r>
      <t xml:space="preserve">SA Power Networks website – Our structure
</t>
    </r>
    <r>
      <rPr>
        <i/>
        <sz val="11"/>
        <rFont val="Calibri"/>
        <family val="2"/>
      </rPr>
      <t xml:space="preserve">2025 ESG Impact Report - </t>
    </r>
    <r>
      <rPr>
        <sz val="11"/>
        <rFont val="Calibri"/>
        <family val="2"/>
      </rPr>
      <t xml:space="preserve">Governance (p47.)
</t>
    </r>
    <r>
      <rPr>
        <i/>
        <sz val="11"/>
        <rFont val="Calibri"/>
        <family val="2"/>
      </rPr>
      <t>2025 ESG Databook</t>
    </r>
    <r>
      <rPr>
        <sz val="11"/>
        <rFont val="Calibri"/>
        <family val="2"/>
      </rPr>
      <t xml:space="preserve"> - Tab 4.</t>
    </r>
  </si>
  <si>
    <t xml:space="preserve">Our structure - SA Power Networks
</t>
  </si>
  <si>
    <t>2-10 Nomination and selection of the highest governance body</t>
  </si>
  <si>
    <r>
      <t xml:space="preserve">SA Power Networks website – Our structure
</t>
    </r>
    <r>
      <rPr>
        <i/>
        <sz val="11"/>
        <rFont val="Calibri"/>
        <family val="2"/>
      </rPr>
      <t>2025 ESG Impact Report -</t>
    </r>
    <r>
      <rPr>
        <sz val="11"/>
        <rFont val="Calibri"/>
        <family val="2"/>
      </rPr>
      <t xml:space="preserve"> Governance (p47.)</t>
    </r>
  </si>
  <si>
    <t>2-11 Chair of the highest governance body</t>
  </si>
  <si>
    <t xml:space="preserve">Mr Peter Tulloch - Chairman, Board of Directors </t>
  </si>
  <si>
    <t xml:space="preserve">https://www.sapowernetworks.com.au/public/download.jsp?id=319523
</t>
  </si>
  <si>
    <t>2-12 Role of the highest governance body in overseeing the management of impacts</t>
  </si>
  <si>
    <r>
      <t xml:space="preserve">SA Power Networks website – Our structure
SA Power Networks website - Regulatory information
</t>
    </r>
    <r>
      <rPr>
        <i/>
        <sz val="11"/>
        <rFont val="Calibri"/>
        <family val="2"/>
      </rPr>
      <t xml:space="preserve">2025 ESG Impact Report - </t>
    </r>
    <r>
      <rPr>
        <sz val="11"/>
        <rFont val="Calibri"/>
        <family val="2"/>
      </rPr>
      <t>Governance (p47.)
SA Power Networks website - Customer and stakeholder engagement</t>
    </r>
  </si>
  <si>
    <t>Our structure - SA Power Networks
https://www.sapowernetworks.com.au/about-us/regulatory-information/
https://www.sapowernetworks.com.au/about-us/customer-and-stakeholder-engagement</t>
  </si>
  <si>
    <t>2-13 Delegation of responsibility for managing impacts</t>
  </si>
  <si>
    <t xml:space="preserve">Our structure - SA Power Networks
</t>
  </si>
  <si>
    <t>2-14 Role of the highest governance body in sustainability reporting</t>
  </si>
  <si>
    <r>
      <rPr>
        <i/>
        <sz val="11"/>
        <rFont val="Calibri"/>
        <family val="2"/>
      </rPr>
      <t>2025 ESG Impact Report  -</t>
    </r>
    <r>
      <rPr>
        <sz val="11"/>
        <rFont val="Calibri"/>
        <family val="2"/>
      </rPr>
      <t xml:space="preserve"> Governance (p47.)</t>
    </r>
  </si>
  <si>
    <t xml:space="preserve">
</t>
  </si>
  <si>
    <t>2-15 Conflicts of interest</t>
  </si>
  <si>
    <t>2-16 Communication of critical concerns</t>
  </si>
  <si>
    <t>2-17 Collective knowledge of the highest governance body</t>
  </si>
  <si>
    <t>2-18 Evaluation of the performance of the highest governance body</t>
  </si>
  <si>
    <t>2-19 Remuneration policies</t>
  </si>
  <si>
    <t>The SA Power Networks Group has a Board Remuneration Committee that is delegated authority by the Board to cover off on the remuneration of all non-EA staff (i.e., ELT and Term Employment Contract employees).  We have a Remuneration Committee Charter in place.</t>
  </si>
  <si>
    <t>2-20 Process to determine remuneration</t>
  </si>
  <si>
    <t xml:space="preserve">The SA Power Networks Group  Board Remuneration Committee has the requisite processes to determine remuneration.  Remuneration for those roles is linked to individual and corporate performance, including KPIs for customer satisfaction and safety. </t>
  </si>
  <si>
    <t>2-21 Annual total compensation ratio</t>
  </si>
  <si>
    <t>2-22 Statement on sustainable development strategy</t>
  </si>
  <si>
    <r>
      <rPr>
        <i/>
        <sz val="11"/>
        <color rgb="FF000000"/>
        <rFont val="Calibri"/>
        <family val="2"/>
      </rPr>
      <t>2025 ESG Impact Report  -</t>
    </r>
    <r>
      <rPr>
        <sz val="11"/>
        <color rgb="FF000000"/>
        <rFont val="Calibri"/>
        <family val="2"/>
      </rPr>
      <t xml:space="preserve"> Our impact in 2025 (p4.)
</t>
    </r>
    <r>
      <rPr>
        <i/>
        <sz val="11"/>
        <color rgb="FF000000"/>
        <rFont val="Calibri"/>
        <family val="2"/>
      </rPr>
      <t>2025 ESG Impact Report  -</t>
    </r>
    <r>
      <rPr>
        <sz val="11"/>
        <color rgb="FF000000"/>
        <rFont val="Calibri"/>
        <family val="2"/>
      </rPr>
      <t xml:space="preserve"> Our Vision and approach to sustainability (p7.) 
</t>
    </r>
    <r>
      <rPr>
        <i/>
        <sz val="11"/>
        <color rgb="FF000000"/>
        <rFont val="Calibri"/>
        <family val="2"/>
      </rPr>
      <t>2025 ESG Impact Report  -</t>
    </r>
    <r>
      <rPr>
        <sz val="11"/>
        <color rgb="FF000000"/>
        <rFont val="Calibri"/>
        <family val="2"/>
      </rPr>
      <t xml:space="preserve"> Enabling a better energy future: from asset manager to system operator (p8 - 9.)</t>
    </r>
  </si>
  <si>
    <t xml:space="preserve">https://www.sapowernetworks.com.au/about-us/sustainability/
</t>
  </si>
  <si>
    <t>2-23 Policy commitments</t>
  </si>
  <si>
    <t xml:space="preserve">Sustainability Policy </t>
  </si>
  <si>
    <t>2-24 Embedding policy commitments</t>
  </si>
  <si>
    <t>2-25 Processes to remediate negative impacts</t>
  </si>
  <si>
    <t xml:space="preserve">2025 ESG Impact Report </t>
  </si>
  <si>
    <t>2-26 Mechanisms for seeking advice and raising concerns</t>
  </si>
  <si>
    <t>2-27 Compliance with laws and regulations</t>
  </si>
  <si>
    <r>
      <rPr>
        <i/>
        <sz val="11"/>
        <rFont val="Calibri"/>
        <family val="2"/>
      </rPr>
      <t>2025 ESG Databook</t>
    </r>
    <r>
      <rPr>
        <sz val="11"/>
        <rFont val="Calibri"/>
        <family val="2"/>
      </rPr>
      <t xml:space="preserve"> - Tab 2. and Tab 8.</t>
    </r>
  </si>
  <si>
    <t>2-28 Membership associations</t>
  </si>
  <si>
    <r>
      <rPr>
        <b/>
        <sz val="11"/>
        <color rgb="FF000000"/>
        <rFont val="Calibri"/>
        <family val="2"/>
      </rPr>
      <t xml:space="preserve">Key industry associations and memberships: 
</t>
    </r>
    <r>
      <rPr>
        <sz val="11"/>
        <color rgb="FF000000"/>
        <rFont val="Calibri"/>
        <family val="2"/>
      </rPr>
      <t>Energy Networks Australia (ENA)
RACE for 2030
Energy Charter (full Signatory) + #BetterTogether Collaborator 
Clean Energy Council
Energy Efficiency Council
Electric Vehicle Council 
Carbon Neutral Adelaide
Chartered Institute of Procurement and Supply (CIPS) Procurement Excellence Program
Good Environmental Choice Australia (GECA) Positive Procurement Pledge
Energy Procurement Supply Association (EPSA) 
Fluorocycle Program
International Wildfire Risk Mitigation Consortium
Committee for Economic Development Australia (CEDA)</t>
    </r>
  </si>
  <si>
    <t>2-29 Approach to stakeholder engagement</t>
  </si>
  <si>
    <r>
      <rPr>
        <i/>
        <sz val="11"/>
        <rFont val="Calibri"/>
        <family val="2"/>
      </rPr>
      <t>2025 ESG Impact Report  -</t>
    </r>
    <r>
      <rPr>
        <sz val="11"/>
        <rFont val="Calibri"/>
        <family val="2"/>
      </rPr>
      <t xml:space="preserve"> Connecting communities (p12 - 20.)
2025 ESG Impact Report  - Energy Charter (p11.; 55-60.)
SA Power Networks website – Customer and stakeholder engagement
Talking Power website</t>
    </r>
  </si>
  <si>
    <t>Customer and stakeholder engagement - SA Power Networks
https://www.talkingpower.com.au/</t>
  </si>
  <si>
    <t>2-30 Collective bargaining agreements</t>
  </si>
  <si>
    <r>
      <rPr>
        <sz val="11"/>
        <color rgb="FF000000"/>
        <rFont val="Calibri"/>
        <family val="2"/>
      </rPr>
      <t xml:space="preserve">In 2025 94.7% of SA Power Networks Group employees were covered by the Utilities Management Pty Ltd Enterprise Agreement (EA, 2024). 
</t>
    </r>
    <r>
      <rPr>
        <i/>
        <sz val="11"/>
        <color rgb="FF000000"/>
        <rFont val="Calibri"/>
        <family val="2"/>
      </rPr>
      <t xml:space="preserve">2025 ESG Databook </t>
    </r>
    <r>
      <rPr>
        <sz val="11"/>
        <color rgb="FF000000"/>
        <rFont val="Calibri"/>
        <family val="2"/>
      </rPr>
      <t>- Tab 4.</t>
    </r>
  </si>
  <si>
    <t xml:space="preserve">GRI 3: Material Topics 2021
</t>
  </si>
  <si>
    <t>3-1 Process to determine material topics</t>
  </si>
  <si>
    <r>
      <rPr>
        <i/>
        <sz val="11"/>
        <rFont val="Calibri"/>
        <family val="2"/>
      </rPr>
      <t xml:space="preserve">2025 ESG Impact Report - </t>
    </r>
    <r>
      <rPr>
        <sz val="11"/>
        <rFont val="Calibri"/>
        <family val="2"/>
      </rPr>
      <t xml:space="preserve">Focussing on what matters most (p10.) </t>
    </r>
  </si>
  <si>
    <t>Sustainability - SA Power Networks</t>
  </si>
  <si>
    <t>3-2 List of material topics</t>
  </si>
  <si>
    <r>
      <rPr>
        <b/>
        <sz val="10"/>
        <rFont val="Calibri"/>
        <family val="2"/>
      </rPr>
      <t>LONG LIST of MATERIAL TOPICS:
Network Material Topics</t>
    </r>
    <r>
      <rPr>
        <sz val="10"/>
        <rFont val="Calibri"/>
        <family val="2"/>
      </rPr>
      <t xml:space="preserve">
Decarbonisation and the energy transition	
Emerging technologies and integration	
Grid resilience and reliability	
</t>
    </r>
    <r>
      <rPr>
        <b/>
        <sz val="10"/>
        <rFont val="Calibri"/>
        <family val="2"/>
      </rPr>
      <t>Environment Material Topics</t>
    </r>
    <r>
      <rPr>
        <sz val="10"/>
        <rFont val="Calibri"/>
        <family val="2"/>
      </rPr>
      <t xml:space="preserve">
Decarbonisation and the energy transition
Nature, biodiversity and environmental conservation
Responsible consumption and resource use 
</t>
    </r>
    <r>
      <rPr>
        <b/>
        <sz val="10"/>
        <rFont val="Calibri"/>
        <family val="2"/>
      </rPr>
      <t>Social Material Topics</t>
    </r>
    <r>
      <rPr>
        <sz val="10"/>
        <rFont val="Calibri"/>
        <family val="2"/>
      </rPr>
      <t xml:space="preserve">
Workplace diversity and inclusivity 
Workplace talent attraction, development and retention
Shortage of skills to support the energy transition
Safety and wellbeing of our employees and safety of the community
Energy affordability and equitable transition
Advocacy with stakeholders including regulators and governments
Customer experience and engagement 
Community development and engagement
First Nations people and communities
Contributing to economic development and engagement
</t>
    </r>
    <r>
      <rPr>
        <b/>
        <sz val="10"/>
        <rFont val="Calibri"/>
        <family val="2"/>
      </rPr>
      <t>Governance Material Topics</t>
    </r>
    <r>
      <rPr>
        <sz val="10"/>
        <rFont val="Calibri"/>
        <family val="2"/>
      </rPr>
      <t xml:space="preserve">
Integrating sustainability into corporate governance and risk management
Corporate culture, values and ethics 
Regulatory compliance
Advocacy with stakeholders including regulators and governments 
Responsible supply chain 
Cyber security, privacy and data</t>
    </r>
  </si>
  <si>
    <t>3-3 Management of material topics</t>
  </si>
  <si>
    <t xml:space="preserve">2025 ESG Impact Report
2025 ESG Databook appendices </t>
  </si>
  <si>
    <t>GRI 202: Market Presence 2016</t>
  </si>
  <si>
    <t>202-1 Ratios of standard entry level wage by gender compared to local minimum wage</t>
  </si>
  <si>
    <r>
      <t xml:space="preserve">The SA Power Networks Group requires that employee and contractor remuneration complies with statutory and regulatory requirements.  Around 95% of SA Power Networks Group employees are covered by the Utilities Management Pty Ltd Enterprise Agreement (EA, 2024), and we do not have any employees whose compensation is subject to minimum wage rules.  The actual salary of EA salaried employees compared to their minimum rates in the EA are consistently higher.  Wages employees are paid at the relevant award rate.
</t>
    </r>
    <r>
      <rPr>
        <i/>
        <sz val="11"/>
        <rFont val="Calibri"/>
        <family val="2"/>
      </rPr>
      <t>2025 ESG Databook</t>
    </r>
    <r>
      <rPr>
        <sz val="11"/>
        <rFont val="Calibri"/>
        <family val="2"/>
      </rPr>
      <t xml:space="preserve"> - Tab 4. </t>
    </r>
  </si>
  <si>
    <t>202-2 Proportion of senior management hired from the local community</t>
  </si>
  <si>
    <t>In 2025, 5 of the 6 (83%) senior leaders that were hired came from the local community. For the purposes of GRI 202-2, senior leaders are defined as (Heads of) roles and above, and we define local as the State in which we operate.</t>
  </si>
  <si>
    <t>GRI 203: Indirect Economic Impacts 2016</t>
  </si>
  <si>
    <t>203-1 Infrastructure investments and services supported</t>
  </si>
  <si>
    <r>
      <t xml:space="preserve">The information provided within Sustainability Reporting Suite documents for this disclosure are substantially qualitative.  We are currently investigating the compilation of quantitative information in future reporting. 
SA Power Networks is a key player in South Australia’s energy industry as the State’s primary electricity distributor. We build, maintain and upgrade the poles, wires and substations that deliver power to around 930,000 homes and businesses.  We believe that our operations and activities positively contribute to the economy through employment, infrastructure projects, innovation, investment, education, philanthropy and procurement.  
2025 ESG Impact Report - About the SA Power Networks Group (p6.)
</t>
    </r>
    <r>
      <rPr>
        <i/>
        <sz val="11"/>
        <rFont val="Calibri"/>
        <family val="2"/>
      </rPr>
      <t xml:space="preserve">2025 ESG Impact Report - </t>
    </r>
    <r>
      <rPr>
        <sz val="11"/>
        <rFont val="Calibri"/>
        <family val="2"/>
      </rPr>
      <t xml:space="preserve">Transforming energy (p21 - 28.)
SA Power Networks website – Future energy
</t>
    </r>
    <r>
      <rPr>
        <i/>
        <sz val="11"/>
        <rFont val="Calibri"/>
        <family val="2"/>
      </rPr>
      <t xml:space="preserve">2025 ESG Impact Report - </t>
    </r>
    <r>
      <rPr>
        <sz val="11"/>
        <rFont val="Calibri"/>
        <family val="2"/>
      </rPr>
      <t xml:space="preserve">Connecting communities (p12 - 20.)
</t>
    </r>
    <r>
      <rPr>
        <i/>
        <sz val="11"/>
        <rFont val="Calibri"/>
        <family val="2"/>
      </rPr>
      <t>2025 ESG Impact Report</t>
    </r>
    <r>
      <rPr>
        <sz val="11"/>
        <rFont val="Calibri"/>
        <family val="2"/>
      </rPr>
      <t xml:space="preserve"> - Enabling our workforce (p36 - 46.)</t>
    </r>
  </si>
  <si>
    <t xml:space="preserve">https://sapowernetworks.co/Network-Matters
https://www.sapowernetworks.com.au/about-us/our-role/
https://www.sapowernetworks.com.au/future-energy/
</t>
  </si>
  <si>
    <t>203-2 Significant indirect economic impacts</t>
  </si>
  <si>
    <r>
      <rPr>
        <i/>
        <sz val="11"/>
        <rFont val="Calibri"/>
        <family val="2"/>
      </rPr>
      <t>2025 ESG Impact Report - Transforming energy (p21 - 28.)
2025 ESG Impact Report - Connecting communities (p12 - 20.)
2025 ESG Impact Report - Enabling our workforce (p36 - 46.)</t>
    </r>
    <r>
      <rPr>
        <sz val="11"/>
        <rFont val="Calibri"/>
        <family val="2"/>
      </rPr>
      <t xml:space="preserve">
</t>
    </r>
    <r>
      <rPr>
        <i/>
        <sz val="11"/>
        <rFont val="Calibri"/>
        <family val="2"/>
      </rPr>
      <t xml:space="preserve">2025 ESG Databook </t>
    </r>
    <r>
      <rPr>
        <sz val="11"/>
        <rFont val="Calibri"/>
        <family val="2"/>
      </rPr>
      <t>- Tab 3.</t>
    </r>
  </si>
  <si>
    <t>GRI 204: Procurement Practices 2016</t>
  </si>
  <si>
    <t>204-1 Proportion of spending on local suppliers</t>
  </si>
  <si>
    <r>
      <rPr>
        <i/>
        <sz val="11"/>
        <rFont val="Calibri"/>
        <family val="2"/>
      </rPr>
      <t xml:space="preserve">2025 ESG Impact Report </t>
    </r>
    <r>
      <rPr>
        <sz val="11"/>
        <rFont val="Calibri"/>
        <family val="2"/>
      </rPr>
      <t xml:space="preserve">- Responsible supply chain (p.50 - 51)
SA Power Networks website – Supplying to us 
</t>
    </r>
    <r>
      <rPr>
        <i/>
        <sz val="11"/>
        <rFont val="Calibri"/>
        <family val="2"/>
      </rPr>
      <t xml:space="preserve">2025 ESG Databook </t>
    </r>
    <r>
      <rPr>
        <sz val="11"/>
        <rFont val="Calibri"/>
        <family val="2"/>
      </rPr>
      <t>- Tab 3.</t>
    </r>
  </si>
  <si>
    <t>Supplying to us - SA Power Networks</t>
  </si>
  <si>
    <t>GRI 205: Anti-corruption 2016</t>
  </si>
  <si>
    <t>205-1 Operations assessed for risks related to corruption</t>
  </si>
  <si>
    <t>The SA Power Networks Group holistically reviews fraud and corruption risks as a business, and will conduct focussed assurance activity in the areas that considered higher risk (i.e.. financial processes, procurement), hence operations under both SA Power Networks and Enerven have undergone detailed risk assessments with ongoing monitoring and regular reviews.</t>
  </si>
  <si>
    <t>205-2 Communication and training about anti-corruption policies and procedures</t>
  </si>
  <si>
    <r>
      <t xml:space="preserve">We have clear policies and directives around corruption, anti- bribery, fraud prevention and ethics, supported by the Code of Conduct and Sustainable Procurement Directive.
All workers receive anti-corruption training at induction, and refresher training is provided to a portion of relevant employees every year.
</t>
    </r>
    <r>
      <rPr>
        <i/>
        <sz val="11"/>
        <rFont val="Calibri"/>
        <family val="2"/>
      </rPr>
      <t>2025 ESG Databook</t>
    </r>
    <r>
      <rPr>
        <sz val="11"/>
        <rFont val="Calibri"/>
        <family val="2"/>
      </rPr>
      <t xml:space="preserve"> - Tab 8.</t>
    </r>
  </si>
  <si>
    <t>205-3 Confirmed incidents of corruption and actions taken</t>
  </si>
  <si>
    <r>
      <rPr>
        <i/>
        <sz val="11"/>
        <rFont val="Calibri"/>
        <family val="2"/>
      </rPr>
      <t>2025 ESG Databook</t>
    </r>
    <r>
      <rPr>
        <sz val="11"/>
        <rFont val="Calibri"/>
        <family val="2"/>
      </rPr>
      <t xml:space="preserve"> - Tab 8.</t>
    </r>
  </si>
  <si>
    <t>GRI 206: Anti-competitive Behaviour 2016</t>
  </si>
  <si>
    <t>206-1 Legal actions for anti-competitive behavior, anti-trust, and monopoly practices</t>
  </si>
  <si>
    <r>
      <rPr>
        <i/>
        <sz val="11"/>
        <rFont val="Calibri"/>
        <family val="2"/>
      </rPr>
      <t xml:space="preserve">2025 ESG Databook </t>
    </r>
    <r>
      <rPr>
        <sz val="11"/>
        <rFont val="Calibri"/>
        <family val="2"/>
      </rPr>
      <t>- Tab 8.</t>
    </r>
  </si>
  <si>
    <t>GRI 302: Energy 2016</t>
  </si>
  <si>
    <t>302-1 Energy consumption within the organization</t>
  </si>
  <si>
    <r>
      <rPr>
        <i/>
        <sz val="11"/>
        <rFont val="Calibri"/>
        <family val="2"/>
      </rPr>
      <t xml:space="preserve">2025 ESG Databook </t>
    </r>
    <r>
      <rPr>
        <sz val="11"/>
        <rFont val="Calibri"/>
        <family val="2"/>
      </rPr>
      <t>- Tab 6.</t>
    </r>
  </si>
  <si>
    <t>302-2 Energy consumption outside of the organization</t>
  </si>
  <si>
    <r>
      <rPr>
        <i/>
        <sz val="11"/>
        <rFont val="Calibri"/>
        <family val="2"/>
      </rPr>
      <t xml:space="preserve">2025 ESG Impact Report </t>
    </r>
    <r>
      <rPr>
        <sz val="11"/>
        <rFont val="Calibri"/>
        <family val="2"/>
      </rPr>
      <t xml:space="preserve">- Conserving the environment (p.29 - 35)
</t>
    </r>
    <r>
      <rPr>
        <i/>
        <sz val="11"/>
        <rFont val="Calibri"/>
        <family val="2"/>
      </rPr>
      <t>2025 ESG Databook</t>
    </r>
    <r>
      <rPr>
        <sz val="11"/>
        <rFont val="Calibri"/>
        <family val="2"/>
      </rPr>
      <t xml:space="preserve"> - Tab 5.</t>
    </r>
  </si>
  <si>
    <t>302-3 Energy intensity</t>
  </si>
  <si>
    <r>
      <rPr>
        <i/>
        <sz val="11"/>
        <rFont val="Calibri"/>
        <family val="2"/>
      </rPr>
      <t>2025 ESG Databook</t>
    </r>
    <r>
      <rPr>
        <sz val="11"/>
        <rFont val="Calibri"/>
        <family val="2"/>
      </rPr>
      <t xml:space="preserve"> - Tab 6.</t>
    </r>
  </si>
  <si>
    <t>302-4 Reduction of energy consumption</t>
  </si>
  <si>
    <r>
      <rPr>
        <i/>
        <sz val="11"/>
        <rFont val="Calibri"/>
        <family val="2"/>
      </rPr>
      <t xml:space="preserve">2025 ESG Impact Report </t>
    </r>
    <r>
      <rPr>
        <sz val="11"/>
        <rFont val="Calibri"/>
        <family val="2"/>
      </rPr>
      <t xml:space="preserve"> - Conserving the environment (p.31 - 34)
</t>
    </r>
    <r>
      <rPr>
        <i/>
        <sz val="11"/>
        <rFont val="Calibri"/>
        <family val="2"/>
      </rPr>
      <t>2025 ESG Databook</t>
    </r>
    <r>
      <rPr>
        <sz val="11"/>
        <rFont val="Calibri"/>
        <family val="2"/>
      </rPr>
      <t xml:space="preserve"> - Tab 6.</t>
    </r>
  </si>
  <si>
    <t>302-5 Reductions in energy requirements of products and services</t>
  </si>
  <si>
    <t>GRI 303: Water and Effluents 2018</t>
  </si>
  <si>
    <t>303-1 Interactions with water as a shared resource</t>
  </si>
  <si>
    <t>303-2 Management of water discharge-related impacts</t>
  </si>
  <si>
    <t>303-3 Water withdrawal</t>
  </si>
  <si>
    <t>303-4 Water discharge</t>
  </si>
  <si>
    <t>303-5 Water consumption</t>
  </si>
  <si>
    <r>
      <rPr>
        <i/>
        <sz val="11"/>
        <rFont val="Calibri"/>
        <family val="2"/>
      </rPr>
      <t>2025 ESG Databook</t>
    </r>
    <r>
      <rPr>
        <sz val="11"/>
        <rFont val="Calibri"/>
        <family val="2"/>
      </rPr>
      <t xml:space="preserve"> - Tab 7.</t>
    </r>
  </si>
  <si>
    <t>GRI 304: Biodiversity 2016</t>
  </si>
  <si>
    <t>304-1 Operational sites owned, leased, managed in, or adjacent to, protected areas and areas of high biodiversity value outside protected areas</t>
  </si>
  <si>
    <r>
      <rPr>
        <i/>
        <sz val="11"/>
        <rFont val="Calibri"/>
        <family val="2"/>
      </rPr>
      <t xml:space="preserve">2025 ESG Impact Report </t>
    </r>
    <r>
      <rPr>
        <sz val="11"/>
        <rFont val="Calibri"/>
        <family val="2"/>
      </rPr>
      <t>- Conserving the environment (p.29 - 35.)</t>
    </r>
  </si>
  <si>
    <t>304-2 Significant impacts of activities, products and services on biodiversity</t>
  </si>
  <si>
    <t>304-3 Habitats protected or restored</t>
  </si>
  <si>
    <t>304-4 IUCN Red List species and national conservation list species with habitats in areas affected by operations</t>
  </si>
  <si>
    <r>
      <rPr>
        <i/>
        <sz val="11"/>
        <rFont val="Calibri"/>
        <family val="2"/>
      </rPr>
      <t>2025</t>
    </r>
    <r>
      <rPr>
        <i/>
        <sz val="11"/>
        <color theme="1"/>
        <rFont val="Calibri"/>
        <family val="2"/>
        <scheme val="minor"/>
      </rPr>
      <t xml:space="preserve"> ESG Impact Report </t>
    </r>
    <r>
      <rPr>
        <sz val="11"/>
        <rFont val="Calibri"/>
        <family val="2"/>
      </rPr>
      <t>- Conserving the environment (p.29 - 35.)</t>
    </r>
  </si>
  <si>
    <t>GRI 305: Emissions 2016</t>
  </si>
  <si>
    <t>305-1 Direct (Scope 1) GHG emissions</t>
  </si>
  <si>
    <r>
      <rPr>
        <i/>
        <sz val="11"/>
        <rFont val="Calibri"/>
        <family val="2"/>
      </rPr>
      <t xml:space="preserve">2025 ESG Databook </t>
    </r>
    <r>
      <rPr>
        <sz val="11"/>
        <rFont val="Calibri"/>
        <family val="2"/>
      </rPr>
      <t xml:space="preserve">- Tab 5 &amp; Tab 10. 
</t>
    </r>
    <r>
      <rPr>
        <i/>
        <sz val="11"/>
        <rFont val="Calibri"/>
        <family val="2"/>
      </rPr>
      <t>2025 ESG Impact Report</t>
    </r>
    <r>
      <rPr>
        <sz val="11"/>
        <rFont val="Calibri"/>
        <family val="2"/>
      </rPr>
      <t xml:space="preserve"> - Conserving the environment (p.29 - 35.)</t>
    </r>
  </si>
  <si>
    <t>305-2 Energy indirect (Scope 2) GHG emissions</t>
  </si>
  <si>
    <r>
      <rPr>
        <i/>
        <sz val="11"/>
        <rFont val="Calibri"/>
        <family val="2"/>
      </rPr>
      <t xml:space="preserve">2025 ESG Databook </t>
    </r>
    <r>
      <rPr>
        <sz val="11"/>
        <rFont val="Calibri"/>
        <family val="2"/>
      </rPr>
      <t xml:space="preserve">- Tab 5 &amp; Tab 10. </t>
    </r>
  </si>
  <si>
    <t>305-3 Other indirect (Scope 3) GHG emissions</t>
  </si>
  <si>
    <r>
      <rPr>
        <i/>
        <sz val="11"/>
        <rFont val="Calibri"/>
        <family val="2"/>
      </rPr>
      <t>2025 ESG Databook</t>
    </r>
    <r>
      <rPr>
        <sz val="11"/>
        <rFont val="Calibri"/>
        <family val="2"/>
      </rPr>
      <t xml:space="preserve"> - Tab 5 &amp; Tab 10. 
</t>
    </r>
    <r>
      <rPr>
        <i/>
        <sz val="11"/>
        <rFont val="Calibri"/>
        <family val="2"/>
      </rPr>
      <t xml:space="preserve">2025 ESG Impact Report </t>
    </r>
    <r>
      <rPr>
        <sz val="11"/>
        <rFont val="Calibri"/>
        <family val="2"/>
      </rPr>
      <t>- Conserving the environment (p.29 - 35.)</t>
    </r>
  </si>
  <si>
    <t>305-4 GHG emissions intensity</t>
  </si>
  <si>
    <t>2024 Sustainability Data and Disclosure Book - Tab 5.</t>
  </si>
  <si>
    <t>305-5 Reduction of GHG emissions</t>
  </si>
  <si>
    <r>
      <rPr>
        <i/>
        <sz val="11"/>
        <rFont val="Calibri"/>
        <family val="2"/>
      </rPr>
      <t xml:space="preserve">2025 ESG Impact Report - </t>
    </r>
    <r>
      <rPr>
        <sz val="11"/>
        <rFont val="Calibri"/>
        <family val="2"/>
      </rPr>
      <t xml:space="preserve">Conserving the environment (p.29 - 35.)
</t>
    </r>
    <r>
      <rPr>
        <i/>
        <sz val="11"/>
        <rFont val="Calibri"/>
        <family val="2"/>
      </rPr>
      <t>2025 ESG Databook -</t>
    </r>
    <r>
      <rPr>
        <sz val="11"/>
        <rFont val="Calibri"/>
        <family val="2"/>
      </rPr>
      <t xml:space="preserve"> Tab 5.</t>
    </r>
  </si>
  <si>
    <t>305-6 Emissions of ozone-depleting substances (ODS)</t>
  </si>
  <si>
    <t xml:space="preserve">The SA Power Networks Group does not produce, import or export ODS-emitting products or services, and complies with all relevant legislation. </t>
  </si>
  <si>
    <t>305-7 Nitrogen oxides (NOx), sulfur oxides (SOx), and other significant air emissions</t>
  </si>
  <si>
    <r>
      <rPr>
        <i/>
        <sz val="11"/>
        <rFont val="Calibri"/>
        <family val="2"/>
      </rPr>
      <t>2025 ESG Databook</t>
    </r>
    <r>
      <rPr>
        <sz val="11"/>
        <rFont val="Calibri"/>
        <family val="2"/>
      </rPr>
      <t xml:space="preserve"> - Tab 5.</t>
    </r>
  </si>
  <si>
    <t>GRI 306: Waste 2020</t>
  </si>
  <si>
    <t>306-1 Waste generation and significant waste-related impacts</t>
  </si>
  <si>
    <r>
      <rPr>
        <i/>
        <sz val="11"/>
        <rFont val="Calibri"/>
        <family val="2"/>
      </rPr>
      <t>2025 ESG Impact Report</t>
    </r>
    <r>
      <rPr>
        <sz val="11"/>
        <rFont val="Calibri"/>
        <family val="2"/>
      </rPr>
      <t xml:space="preserve"> - Conserving the environment (p.29 - 35.)
</t>
    </r>
    <r>
      <rPr>
        <i/>
        <sz val="11"/>
        <rFont val="Calibri"/>
        <family val="2"/>
      </rPr>
      <t>2025 ESG Databook</t>
    </r>
    <r>
      <rPr>
        <sz val="11"/>
        <rFont val="Calibri"/>
        <family val="2"/>
      </rPr>
      <t xml:space="preserve"> - Tab 7.</t>
    </r>
  </si>
  <si>
    <t>306-2 Management of significant waste-related impacts</t>
  </si>
  <si>
    <r>
      <rPr>
        <i/>
        <sz val="11"/>
        <rFont val="Calibri"/>
        <family val="2"/>
      </rPr>
      <t>2025 ESG Impact Report</t>
    </r>
    <r>
      <rPr>
        <sz val="11"/>
        <rFont val="Calibri"/>
        <family val="2"/>
      </rPr>
      <t xml:space="preserve"> - Conserving the environment (p.29 - 35.)
</t>
    </r>
    <r>
      <rPr>
        <i/>
        <sz val="11"/>
        <rFont val="Calibri"/>
        <family val="2"/>
      </rPr>
      <t>2025 ESG Databook</t>
    </r>
    <r>
      <rPr>
        <sz val="11"/>
        <rFont val="Calibri"/>
        <family val="2"/>
      </rPr>
      <t xml:space="preserve">  - Tab 7.</t>
    </r>
  </si>
  <si>
    <t>306-3 Waste generated</t>
  </si>
  <si>
    <r>
      <rPr>
        <i/>
        <sz val="11"/>
        <rFont val="Calibri"/>
        <family val="2"/>
      </rPr>
      <t xml:space="preserve">2025 ESG Databook </t>
    </r>
    <r>
      <rPr>
        <sz val="11"/>
        <rFont val="Calibri"/>
        <family val="2"/>
      </rPr>
      <t>- Tab 7.</t>
    </r>
  </si>
  <si>
    <t>306-4 Waste diverted from disposal</t>
  </si>
  <si>
    <t>306-5 Waste directed to disposal</t>
  </si>
  <si>
    <t>GRI 308: Supplier Environmental Assessment 2016</t>
  </si>
  <si>
    <t>308-1 New suppliers that were screened using environmental criteria</t>
  </si>
  <si>
    <r>
      <rPr>
        <i/>
        <sz val="11"/>
        <rFont val="Calibri"/>
        <family val="2"/>
      </rPr>
      <t xml:space="preserve">2025 ESG Impact Report </t>
    </r>
    <r>
      <rPr>
        <sz val="11"/>
        <rFont val="Calibri"/>
        <family val="2"/>
      </rPr>
      <t>- Responsible supply chain (p.50 - 51.)
SA Power Networks website – Supplying to us</t>
    </r>
  </si>
  <si>
    <t>308-2 Negative environmental impacts in the supply chain and actions taken</t>
  </si>
  <si>
    <t>GRI 401: Employment 2016</t>
  </si>
  <si>
    <t>401-1 New employee hires and employee turnover</t>
  </si>
  <si>
    <r>
      <rPr>
        <i/>
        <sz val="11"/>
        <rFont val="Calibri"/>
        <family val="2"/>
      </rPr>
      <t xml:space="preserve">2025 ESG Databook </t>
    </r>
    <r>
      <rPr>
        <sz val="11"/>
        <rFont val="Calibri"/>
        <family val="2"/>
      </rPr>
      <t>- Tab 4.</t>
    </r>
  </si>
  <si>
    <t>401-2 Benefits provided to full-time employees that are not provided to temporary or part-time employees</t>
  </si>
  <si>
    <r>
      <rPr>
        <i/>
        <sz val="11"/>
        <rFont val="Calibri"/>
        <family val="2"/>
      </rPr>
      <t xml:space="preserve">2025 ESG Impact Report - </t>
    </r>
    <r>
      <rPr>
        <sz val="11"/>
        <rFont val="Calibri"/>
        <family val="2"/>
      </rPr>
      <t>Enabling our workforce</t>
    </r>
    <r>
      <rPr>
        <i/>
        <sz val="11"/>
        <rFont val="Calibri"/>
        <family val="2"/>
      </rPr>
      <t xml:space="preserve"> </t>
    </r>
    <r>
      <rPr>
        <sz val="11"/>
        <rFont val="Calibri"/>
        <family val="2"/>
      </rPr>
      <t xml:space="preserve">(p.36 - 46) </t>
    </r>
  </si>
  <si>
    <t>401-3 Parental leave</t>
  </si>
  <si>
    <t>SA Power Networks Group employees who have more than 12 months continuous service as a full time or part time employee at the time of the expected birth or placement in the case of adoption are eligible for paid parental or maternity leave.</t>
  </si>
  <si>
    <t>GRI 402: Labor/Management Relations 2016</t>
  </si>
  <si>
    <t>402-1 Minimum notice periods regarding operational changes</t>
  </si>
  <si>
    <t>Minimum notice periods for significant operational changes can vary, depending on the employee’s role, location, terms of contract or other factors.
Provisions for consultation are specified in the SA Power Networks Group (Utilities Management) Enterprise Agreement.</t>
  </si>
  <si>
    <t>GRI 403: Occupational Health and Safety 2018</t>
  </si>
  <si>
    <t>403-1 Occupational health and safety management system</t>
  </si>
  <si>
    <r>
      <rPr>
        <i/>
        <sz val="11"/>
        <rFont val="Calibri"/>
        <family val="2"/>
      </rPr>
      <t xml:space="preserve">2025 ESG Impact Report - </t>
    </r>
    <r>
      <rPr>
        <sz val="11"/>
        <rFont val="Calibri"/>
        <family val="2"/>
      </rPr>
      <t>Enabling our workforce</t>
    </r>
    <r>
      <rPr>
        <i/>
        <sz val="11"/>
        <rFont val="Calibri"/>
        <family val="2"/>
      </rPr>
      <t xml:space="preserve"> (p.36 - 46.) </t>
    </r>
    <r>
      <rPr>
        <sz val="11"/>
        <rFont val="Calibri"/>
        <family val="2"/>
      </rPr>
      <t xml:space="preserve">
SA Power Networks website – Our Commitment to Safety 
</t>
    </r>
    <r>
      <rPr>
        <i/>
        <sz val="11"/>
        <rFont val="Calibri"/>
        <family val="2"/>
      </rPr>
      <t xml:space="preserve">2025 ESG Databook </t>
    </r>
    <r>
      <rPr>
        <sz val="11"/>
        <rFont val="Calibri"/>
        <family val="2"/>
      </rPr>
      <t>- Tab 2.</t>
    </r>
  </si>
  <si>
    <t>https://www.sapowernetworks.com.au/safety/</t>
  </si>
  <si>
    <t>403-2 Hazard identification, risk assessment, and incident investigation</t>
  </si>
  <si>
    <t>403-3 Occupational health services</t>
  </si>
  <si>
    <r>
      <rPr>
        <i/>
        <sz val="11"/>
        <rFont val="Calibri"/>
        <family val="2"/>
      </rPr>
      <t>2025 ESG Impact Report</t>
    </r>
    <r>
      <rPr>
        <sz val="11"/>
        <rFont val="Calibri"/>
        <family val="2"/>
      </rPr>
      <t xml:space="preserve"> </t>
    </r>
    <r>
      <rPr>
        <i/>
        <sz val="11"/>
        <rFont val="Calibri"/>
        <family val="2"/>
      </rPr>
      <t xml:space="preserve">- </t>
    </r>
    <r>
      <rPr>
        <sz val="11"/>
        <rFont val="Calibri"/>
        <family val="2"/>
      </rPr>
      <t xml:space="preserve">Enabling our workforce (p.36 - 46.) </t>
    </r>
  </si>
  <si>
    <t>403-4 Worker participation, consultation, and communication on occupational health and safety</t>
  </si>
  <si>
    <t>403-5 Worker training on occupational health and safety</t>
  </si>
  <si>
    <r>
      <rPr>
        <i/>
        <sz val="11"/>
        <rFont val="Calibri"/>
        <family val="2"/>
      </rPr>
      <t xml:space="preserve">2025 ESG Databook </t>
    </r>
    <r>
      <rPr>
        <sz val="11"/>
        <rFont val="Calibri"/>
        <family val="2"/>
      </rPr>
      <t>- Tab 2.</t>
    </r>
  </si>
  <si>
    <t>403-6 Promotion of worker health</t>
  </si>
  <si>
    <r>
      <rPr>
        <i/>
        <sz val="11"/>
        <rFont val="Calibri"/>
        <family val="2"/>
      </rPr>
      <t>2025 ESG Impact Report</t>
    </r>
    <r>
      <rPr>
        <sz val="11"/>
        <rFont val="Calibri"/>
        <family val="2"/>
      </rPr>
      <t xml:space="preserve"> - Enabling our workforce (p.36 - 46.) 
SA Power Networks website – Our Commitment to Safety </t>
    </r>
  </si>
  <si>
    <t>403-7 Prevention and mitigation of occupational health and safety impacts directly linked by business relationships</t>
  </si>
  <si>
    <t>403-8 Workers covered by an occupational health and safety management system</t>
  </si>
  <si>
    <t>403-9 Work-related injuries</t>
  </si>
  <si>
    <t>403-10 Work-related ill health</t>
  </si>
  <si>
    <t>GRI 404: Training and Education 2016</t>
  </si>
  <si>
    <t>404-1 Average hours of training per year per employee</t>
  </si>
  <si>
    <t>404-2 Programs for upgrading employee skills and transition assistance programs</t>
  </si>
  <si>
    <r>
      <rPr>
        <i/>
        <sz val="11"/>
        <rFont val="Calibri"/>
        <family val="2"/>
      </rPr>
      <t xml:space="preserve">2025 ESG Impact Report </t>
    </r>
    <r>
      <rPr>
        <sz val="11"/>
        <rFont val="Calibri"/>
        <family val="2"/>
      </rPr>
      <t xml:space="preserve">- Enabling our workforce (p.36 - 46.) </t>
    </r>
    <r>
      <rPr>
        <i/>
        <sz val="11"/>
        <rFont val="Calibri"/>
        <family val="2"/>
      </rPr>
      <t xml:space="preserve">
</t>
    </r>
    <r>
      <rPr>
        <sz val="11"/>
        <rFont val="Calibri"/>
        <family val="2"/>
      </rPr>
      <t xml:space="preserve">SA Power Networks website – Careers </t>
    </r>
  </si>
  <si>
    <t>Careers - SA Power Networks</t>
  </si>
  <si>
    <t>404-3 Percentage of employees receiving regular performance and career development reviews</t>
  </si>
  <si>
    <t>GRI 405: Diversity and Equal Opportunity 2016</t>
  </si>
  <si>
    <t>405-1 Diversity of governance bodies and employees</t>
  </si>
  <si>
    <r>
      <rPr>
        <i/>
        <sz val="11"/>
        <rFont val="Calibri"/>
        <family val="2"/>
      </rPr>
      <t>2025 ESG Databook</t>
    </r>
    <r>
      <rPr>
        <sz val="11"/>
        <rFont val="Calibri"/>
        <family val="2"/>
      </rPr>
      <t xml:space="preserve"> - Tab 4.
</t>
    </r>
    <r>
      <rPr>
        <i/>
        <sz val="11"/>
        <rFont val="Calibri"/>
        <family val="2"/>
      </rPr>
      <t>2025 ESG Impact Report</t>
    </r>
    <r>
      <rPr>
        <sz val="11"/>
        <rFont val="Calibri"/>
        <family val="2"/>
      </rPr>
      <t xml:space="preserve"> - Enabling our workforce (p.36 - 46.) </t>
    </r>
  </si>
  <si>
    <t>405-2 Ratio of basic salary and remuneration of women to men</t>
  </si>
  <si>
    <t>GRI 408: Child Labor 2016</t>
  </si>
  <si>
    <t>408-1 Operations and suppliers at significant risk for incidents of child labor</t>
  </si>
  <si>
    <r>
      <rPr>
        <i/>
        <sz val="11"/>
        <rFont val="Calibri"/>
        <family val="2"/>
      </rPr>
      <t xml:space="preserve">2025 ESG Impact Report - </t>
    </r>
    <r>
      <rPr>
        <sz val="11"/>
        <rFont val="Calibri"/>
        <family val="2"/>
      </rPr>
      <t xml:space="preserve">Responsible supply chain (p.50 - 51.) </t>
    </r>
    <r>
      <rPr>
        <i/>
        <sz val="11"/>
        <rFont val="Calibri"/>
        <family val="2"/>
      </rPr>
      <t xml:space="preserve">
Modern Slavery Statement</t>
    </r>
    <r>
      <rPr>
        <sz val="11"/>
        <rFont val="Calibri"/>
        <family val="2"/>
      </rPr>
      <t xml:space="preserve">
</t>
    </r>
    <r>
      <rPr>
        <i/>
        <sz val="11"/>
        <rFont val="Calibri"/>
        <family val="2"/>
      </rPr>
      <t xml:space="preserve">2025 ESG Databook </t>
    </r>
    <r>
      <rPr>
        <sz val="11"/>
        <rFont val="Calibri"/>
        <family val="2"/>
      </rPr>
      <t>- Tab 3.</t>
    </r>
  </si>
  <si>
    <t>https://modernslaveryregister.gov.au/statements/12479/</t>
  </si>
  <si>
    <t>GRI 409: Forced or Compulsory Labor 2016</t>
  </si>
  <si>
    <t>409-1 Operations and suppliers at significant risk for incidents of forced or compulsory labor</t>
  </si>
  <si>
    <r>
      <rPr>
        <i/>
        <sz val="11"/>
        <rFont val="Calibri"/>
        <family val="2"/>
      </rPr>
      <t xml:space="preserve">2025 ESG Impact Report - </t>
    </r>
    <r>
      <rPr>
        <sz val="11"/>
        <rFont val="Calibri"/>
        <family val="2"/>
      </rPr>
      <t xml:space="preserve">Responsible supply chain (p.50 - 51.) </t>
    </r>
    <r>
      <rPr>
        <i/>
        <sz val="11"/>
        <rFont val="Calibri"/>
        <family val="2"/>
      </rPr>
      <t xml:space="preserve">
Modern Slavery Statement</t>
    </r>
    <r>
      <rPr>
        <sz val="11"/>
        <rFont val="Calibri"/>
        <family val="2"/>
      </rPr>
      <t xml:space="preserve">
</t>
    </r>
    <r>
      <rPr>
        <i/>
        <sz val="11"/>
        <rFont val="Calibri"/>
        <family val="2"/>
      </rPr>
      <t xml:space="preserve">2025 ESG Databook </t>
    </r>
    <r>
      <rPr>
        <sz val="11"/>
        <rFont val="Calibri"/>
        <family val="2"/>
      </rPr>
      <t>- Tab 3.
SA Power Networks website - Supplying to us</t>
    </r>
  </si>
  <si>
    <t>https://modernslaveryregister.gov.au/statements/12479/
Supplying to us - SA Power Networks</t>
  </si>
  <si>
    <t>GRI 411: Rights of Indigenous Peoples 2016</t>
  </si>
  <si>
    <t>411-1 Incidents of violations involving rights of indigenous peoples</t>
  </si>
  <si>
    <t>There were no reported incidents (legal action/complaint registered) of violations involving rights of Indigenous peoples related to our assets or operations in 2025.</t>
  </si>
  <si>
    <t>GRI 413: Local Communities 2016</t>
  </si>
  <si>
    <t>413-1 Operations with local community engagement, impact assessments, and development programs</t>
  </si>
  <si>
    <r>
      <rPr>
        <i/>
        <sz val="11"/>
        <rFont val="Calibri"/>
        <family val="2"/>
      </rPr>
      <t xml:space="preserve">2025 ESG Impact Report - </t>
    </r>
    <r>
      <rPr>
        <sz val="11"/>
        <rFont val="Calibri"/>
        <family val="2"/>
      </rPr>
      <t>Connecting and protecting communities (p.12 – 20.)</t>
    </r>
    <r>
      <rPr>
        <i/>
        <sz val="11"/>
        <rFont val="Calibri"/>
        <family val="2"/>
      </rPr>
      <t xml:space="preserve">
2025 ESG Impact Report - </t>
    </r>
    <r>
      <rPr>
        <sz val="11"/>
        <rFont val="Calibri"/>
        <family val="2"/>
      </rPr>
      <t>Transforming energy (p.21 – 28.)
SA Power Networks website – Customer and stakeholder engagement
SA Power Networks website – Supporting customers in vulnerable circumstances
Talking Power website</t>
    </r>
  </si>
  <si>
    <t xml:space="preserve">
Supporting customers in vulnerable circumstances - SA Power Networks
https://www.sapowernetworks.com.au/about-us/customer-and-stakeholder-engagement/
https://www.talkingpower.com.au/</t>
  </si>
  <si>
    <t>413-2 Operations with significant actual and potential negative impacts on local communities</t>
  </si>
  <si>
    <t>GRI 414: Supplier Social Assessment 2016</t>
  </si>
  <si>
    <t>414-1 New suppliers that were screened using social criteria</t>
  </si>
  <si>
    <r>
      <rPr>
        <i/>
        <sz val="11"/>
        <rFont val="Calibri"/>
        <family val="2"/>
      </rPr>
      <t>2025 ESG Impact Report</t>
    </r>
    <r>
      <rPr>
        <sz val="11"/>
        <rFont val="Calibri"/>
        <family val="2"/>
      </rPr>
      <t xml:space="preserve"> </t>
    </r>
    <r>
      <rPr>
        <i/>
        <sz val="11"/>
        <rFont val="Calibri"/>
        <family val="2"/>
      </rPr>
      <t xml:space="preserve">- </t>
    </r>
    <r>
      <rPr>
        <sz val="11"/>
        <rFont val="Calibri"/>
        <family val="2"/>
      </rPr>
      <t xml:space="preserve">Responsible supply chain (p.50 - 51.) </t>
    </r>
    <r>
      <rPr>
        <i/>
        <sz val="11"/>
        <rFont val="Calibri"/>
        <family val="2"/>
      </rPr>
      <t xml:space="preserve">
Modern Slavery Statement</t>
    </r>
    <r>
      <rPr>
        <sz val="11"/>
        <rFont val="Calibri"/>
        <family val="2"/>
      </rPr>
      <t xml:space="preserve">
SA Power Networks website – Supplying to us 
</t>
    </r>
    <r>
      <rPr>
        <i/>
        <sz val="11"/>
        <rFont val="Calibri"/>
        <family val="2"/>
      </rPr>
      <t>2025 ESG Databook</t>
    </r>
    <r>
      <rPr>
        <sz val="11"/>
        <rFont val="Calibri"/>
        <family val="2"/>
      </rPr>
      <t xml:space="preserve"> - Tab 3.</t>
    </r>
  </si>
  <si>
    <t>https://modernslaveryregister.gov.au/statements/12479/
https://www.sapowernetworks.com.au/industry/supplying-to-us/</t>
  </si>
  <si>
    <t>414-2 Negative social impacts in the supply chain and actions taken</t>
  </si>
  <si>
    <t>GRI 415: Public Policy 2016</t>
  </si>
  <si>
    <t>415-1 Political contributions</t>
  </si>
  <si>
    <t xml:space="preserve">SA Power Networks Group will attend business and networking forums organised by political parties but does not make direct or indirect donations to any political parties. </t>
  </si>
  <si>
    <t>GRI 416: Customer Health and Safety 2016</t>
  </si>
  <si>
    <t>416-1 Assessment of the health and safety impacts of product and service categories</t>
  </si>
  <si>
    <r>
      <rPr>
        <i/>
        <sz val="11"/>
        <rFont val="Calibri"/>
        <family val="2"/>
      </rPr>
      <t xml:space="preserve">2025 ESG Impact Report - </t>
    </r>
    <r>
      <rPr>
        <sz val="11"/>
        <rFont val="Calibri"/>
        <family val="2"/>
      </rPr>
      <t>Connecting and protecting communities (p.12 – 20.)</t>
    </r>
    <r>
      <rPr>
        <i/>
        <sz val="11"/>
        <rFont val="Calibri"/>
        <family val="2"/>
      </rPr>
      <t xml:space="preserve">
2025 ESG Impact Report - </t>
    </r>
    <r>
      <rPr>
        <sz val="11"/>
        <rFont val="Calibri"/>
        <family val="2"/>
      </rPr>
      <t xml:space="preserve">Transforming energy (p.21 – 28.)
SA Power Networks website – Our Commitment to Safety </t>
    </r>
  </si>
  <si>
    <t>416-2 Incidents of non-compliance concerning the health and safety impacts of products and services</t>
  </si>
  <si>
    <t>GRI 418: Customer Privacy 2016</t>
  </si>
  <si>
    <t>418-1 Substantiated complaints concerning breaches of customer privacy and losses of customer data</t>
  </si>
  <si>
    <t>UN SDG index</t>
  </si>
  <si>
    <t xml:space="preserve">The Sustainable Development Goals (SDGs) were adopted by the United Nations in 2015 as a global call to action to end poverty, fight inequality, improve the natural environment and tackle climate change.  
</t>
  </si>
  <si>
    <t xml:space="preserve">The SA Power Networks Group is building on its achievements in the environmental, social and governance space, and our increasing focus on sustainability will see us provide a contribution towards all of the SDGs.  In particular, we believe we can make a significant contribution to the five SDGs (highlighted below) which we have identified as material to our organisation and sphere of influence.  </t>
  </si>
  <si>
    <t>Our contributions to the UN Sustainable Development Goals</t>
  </si>
  <si>
    <t>SDG</t>
  </si>
  <si>
    <t xml:space="preserve">Contribution </t>
  </si>
  <si>
    <t>ESG Impact Report Location</t>
  </si>
  <si>
    <t>We aim to deliver affordable and equitable energy services that our customers and communities value, with particular focus on those who are experiencing vulnerability or economic hardship. We know that we play a vital role in ensuring that no one gets left behind in the transition to a low carbon economy. Our philanthropic work - via corporate partnerships and the Employee Foundation - sees us provide financial and volunteering time contributions to a range of poverty related organisations such as the Hutt Street Centre, UnitingCare Wesley Bowden, and Food Bank.</t>
  </si>
  <si>
    <t xml:space="preserve">Connecting communities
</t>
  </si>
  <si>
    <t>Our philanthropic work - via corporate partnerships and the Employee Foundation - sees us provide financial and volunteering time contributions to a range of poverty related organisations such as the Hutt Street Centre, UnitingCare Wesley Bowden, and Food Bank.</t>
  </si>
  <si>
    <t>Safe, affordable and reliable electricity is vital for the continued health, wellbeing and prosperity of our state and its people.  We know that we provide more than just an essential service and we have a responsibility to take particular care of life-support customers and those experiencing vulnerability.  Electricity can also be very dangerous, so the safety and wellbeing of our people and communities is our top priority, and we strive to ensure our people work safe, and go home safe, every day. In addition, we provide mental health support to our employees via services under our Health and Wellbeing Framework.</t>
  </si>
  <si>
    <t>We strongly support a culture of continuous learning, and have a mature system for educating and developing our people for their roles now and in the future.  We have been recognised for our Graduate Development Program, Apprenticeship, traineeships and work with students.  We support a number of STEM focussed education programs and events.</t>
  </si>
  <si>
    <t>The energy sector has traditionally been male dominated, but we are working towards achieving our vision of fostering an inclusive workplace that better reflects the diversity of our community.  Via our Inclusion and Diversity (I&amp;D) Strategy and Plan, we are implementing a range of initiatives to increase the representation of women in leadership and non-traditional careers in field-based, operational and engineering roles.  We provide a supportive working environment with a number of policies and benefits targeted at pregnancy, parental leave, flexible working arrangements, and family and domestic violence leave. Our pay gap has been steadily decreasing in recent years.</t>
  </si>
  <si>
    <t xml:space="preserve">South Australians are blessed with world-class water and sanitation services, provided by SA Water.  In an effort to reduce energy use (and the resulting CO2 emissions and cost), SA Water engaged our energy services company Enerven to install 242GWh of solar generation and 35MWh of storage across a number of SA Water’s sites around both metropolitan and regional South Australia. To ensure SA Power Networks' assets and operations do not detrimentally impact or pollute water resources, we have rigorous environmental management practices and systems and utilise a range of water-saving technologies. </t>
  </si>
  <si>
    <t>The vision for our network is to provide a decarbonised, decentralised future enabled by a resilient, affordable and flexible network. We aim to deliver safe, reliable and equitable energy services that our customers and communities value, and know that we play a vital role in ensuring that no one gets left behind in the transition to a low carbon economy.  To this end, we engage closely with our customers and stakeholders to determine our service targets and network plans for our regulatory 'Reset'.  We are actively collaborating on projects and innovation to electrify the energy sector in South Australia to reduce greenhouse gas emissions and costs for residential customers, businesses and industry.  We have developed a Sustainable Financing Framework to enable transactions in the green bonds and sustainability-linked finance market, and to further our achievements in the energy transition.</t>
  </si>
  <si>
    <t xml:space="preserve">Transforming energy
</t>
  </si>
  <si>
    <r>
      <t xml:space="preserve">As the sole electricity distributor in South Australia, servicing around 1.7 million customers, SA Power Networks understands how important our service and operations are to the wellbeing and prosperity to all South Australians.  In addition to delivering reliable, safe and affordable electricity to residents and businesses, we are responsible for the design, construction and connection of new and upgraded embedded generation and asset relocation for industry and government. We are a significant procurer of goods and services, and undertake a range of initiatives to ensure our supply chain is environmentally and socially responsible, including providing a </t>
    </r>
    <r>
      <rPr>
        <i/>
        <sz val="11"/>
        <color rgb="FF000000"/>
        <rFont val="Calibri"/>
        <family val="2"/>
      </rPr>
      <t xml:space="preserve">Modern Slavery Statement </t>
    </r>
    <r>
      <rPr>
        <sz val="11"/>
        <color rgb="FF000000"/>
        <rFont val="Calibri"/>
        <family val="2"/>
      </rPr>
      <t>every year.   We are also a major employer, providing fulfilling work, learning and development opportunities and wellbeing support for our employees and contractors.</t>
    </r>
  </si>
  <si>
    <t xml:space="preserve">Our distribution network sits at the heart of the low carbon transition, and the next decade will be the most exciting period for our business since the network was built more than 120 years ago. The electricity and energy services we deliver powers South Australian businesses, enables the economy to grow and our residents to thrive. Further, we believe that enabling the decarbonisation of our grid will encourage energy-intensive industries to set up or expand in South Australia, as more and more businesses will be searching for low-cost, zero-emissions energy sources.  We are industry leaders in electricity distribution innovation and technology, and have a strong record for building partnerships with the private and public sectors and other stakeholders across and beyond the energy system.  We will accelerate our efforts to evolve and transform our network and the services we provide to better reflect our customers’ needs and adapt to our changing role at the centre of an increasingly distributed, two-way energy system. We are developing and upgrading our grid to enhance flexibility, capacity and resilience.  </t>
  </si>
  <si>
    <t xml:space="preserve">We work closely with our Community Advisory Forum and Working Group members, government, and social service groups to ensure that vulnerable and marginalised communities have a voice in the energy transition.  We are in the process of developing a Reconciliation Action Plan to capture observations about current interaction with First Nations peoples and Traditional Owner groups and generate ideas for progressing our reconciliation journey. Our aim is to continually strengthen diversity, inclusion and equality across our workforce, by enhancing our policies, processes and practices to ensure that everyone can feel valued and empowered to achieve their best. </t>
  </si>
  <si>
    <r>
      <t>Our overall organisational vision is to “</t>
    </r>
    <r>
      <rPr>
        <i/>
        <sz val="11"/>
        <rFont val="Calibri"/>
        <family val="2"/>
        <scheme val="minor"/>
      </rPr>
      <t>Connecting South Australians to a better energy future, today</t>
    </r>
    <r>
      <rPr>
        <sz val="11"/>
        <rFont val="Calibri"/>
        <family val="2"/>
        <scheme val="minor"/>
      </rPr>
      <t>”. Our network provides not only an essential service, but will be a key enabler of the transition to a decarbonised South Australia. We are actively supporting the SA Government’s sustainability aspirations, and we are committed to contributing to the long-term prosperity, health, safety and vitality of the communities we work in.  Our activities positively contribute to the economy through employment, infrastructure projects, innovation, investment, education, philanthropy and procurement. We are supporting our customers and communities to improve resilience to climate change.  We are a strong supporter of a wide range of community organisations via our Employee Foundation, Community Grants, and Strategic and Community Partnerships Program.</t>
    </r>
  </si>
  <si>
    <t>Our resource recovery and recycling performance is significant, on average diverting over 90% of our waste from landfill.  We are working towards adopting the Circular Economy model, which will guide us toward zero waste and pollution, and using greener products and materials across the business. We have compiled our Scope 3 greenhouse gas emissions inventory, with a view to identifying less carbon intensive products and services in our supply chain.</t>
  </si>
  <si>
    <t xml:space="preserve">We are preparing our network, our people, customers and communities for the significant challenges of the changing climate and positioning our businesses to capitalise on the emerging opportunities presented by the transition to a low carbon economy.  Already over 70% of the electricity demand in South Australia is met by renewables, and we are on track to be a net zero electricity grid by 2027.  Greenhouse gas emissions (GHG) associated with our own operations and activities have consistently decreased every year since 2007 when we began reporting.  We are targeting net zero Scope 1 and Scope 2 GHG by 2035, and net zero Scope 3 GHG by 2050.  </t>
  </si>
  <si>
    <t>We manage our assets and operations - through a range of environmental planning, oil-filled asset management, and waste diversion procedures and systems - to minimise any potential impact on ocean and freshwater habitats and ecosystems.  By reducing our carbon footprint, and that of South Australia, we will contribute to the reduction in ocean acidification.</t>
  </si>
  <si>
    <t>We recognise the chronic impacts that all large businesses can have on the natural environment, and strive to minimise any potential damage through a range of biodiversity, native vegetation, and natural resources related planning and operational procedures and initiatives.  We are developing an Action Plan for Nature and Biodiversity aligned to the guidance of the newly created framework by the Taskforce on Nature-related Financial Disclosures (TNFD).</t>
  </si>
  <si>
    <t>We know that to achieve the successful transition of the energy sector, we need to collaborate with our stakeholders, partner with our customers, and advocate for appropriate policy change.  We work closely with our Community Advisory Forum, government, and social service groups to ensure that vulnerable and marginalised communities have a voice in the energy transition.  We maintain a robust corporate governance framework to ensure ethical and lawful operations and activities.</t>
  </si>
  <si>
    <t>We are an industry leader in the development and trialling of new technology and innovative solutions to enable the energy transition.  We work closely with government, the private sector and our peers to pilot, share and promote our learnings.  We have developed a Sustainable Financing Framework to enable transactions in the green bond and sustainability-linked finance market, and to further our achievements in the energy transition.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</si>
</sst>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_-;\-* #,##0_-;_-* &quot;-&quot;??_-;_-@_-"/>
    <numFmt numFmtId="167" formatCode="0.0"/>
    <numFmt numFmtId="168" formatCode="0.0%"/>
    <numFmt numFmtId="169" formatCode="_(* #,##0_);_(* \(#,##0\);_(* &quot;-&quot;??_);_(@_)"/>
    <numFmt numFmtId="170" formatCode="#,##0.0"/>
    <numFmt numFmtId="171" formatCode="_(* #,##0.0_);_(* \(#,##0.0\);_(* &quot;-&quot;??_);_(@_)"/>
    <numFmt numFmtId="172" formatCode="_-* #,##0.0_-;\-* #,##0.0_-;_-* &quot;-&quot;??_-;_-@_-"/>
    <numFmt numFmtId="173" formatCode="#,##0.0000"/>
    <numFmt numFmtId="174" formatCode="_(* #,##0.00000_);_(* \(#,##0.00000\);_(* &quot;-&quot;?????_);_(@_)"/>
  </numFmts>
  <fonts count="220">
    <font>
      <sz val="11"/>
      <color theme="1"/>
      <name val="Calibri"/>
      <family val="2"/>
      <scheme val="minor"/>
    </font>
    <font>
      <sz val="11"/>
      <color theme="1"/>
      <name val="Calibri"/>
      <family val="2"/>
    </font>
    <font>
      <sz val="11"/>
      <color theme="1"/>
      <name val="Calibri"/>
      <family val="2"/>
      <scheme val="minor"/>
    </font>
    <font>
      <sz val="10"/>
      <name val="Arial"/>
      <family val="2"/>
    </font>
    <font>
      <sz val="7"/>
      <name val="Arial Black"/>
      <family val="2"/>
    </font>
    <font>
      <sz val="7"/>
      <name val="Arial"/>
      <family val="2"/>
    </font>
    <font>
      <u/>
      <sz val="11"/>
      <color theme="10"/>
      <name val="Calibri"/>
      <family val="2"/>
      <scheme val="minor"/>
    </font>
    <font>
      <b/>
      <sz val="7"/>
      <name val="Arial"/>
      <family val="2"/>
    </font>
    <font>
      <i/>
      <sz val="7"/>
      <name val="Calibri"/>
      <family val="2"/>
      <scheme val="minor"/>
    </font>
    <font>
      <sz val="6"/>
      <color theme="1"/>
      <name val="RT_Vickerman Light"/>
      <family val="2"/>
    </font>
    <font>
      <sz val="6"/>
      <name val="Arial"/>
      <family val="2"/>
    </font>
    <font>
      <b/>
      <sz val="8"/>
      <color theme="5" tint="-0.499984740745262"/>
      <name val="Calibri"/>
      <family val="2"/>
      <scheme val="major"/>
    </font>
    <font>
      <sz val="11"/>
      <color rgb="FFFF0000"/>
      <name val="Calibri"/>
      <family val="2"/>
      <scheme val="minor"/>
    </font>
    <font>
      <sz val="11"/>
      <color rgb="FF000000"/>
      <name val="Calibri"/>
      <family val="2"/>
      <scheme val="minor"/>
    </font>
    <font>
      <sz val="7"/>
      <color theme="1"/>
      <name val="Calibri"/>
      <family val="2"/>
      <scheme val="minor"/>
    </font>
    <font>
      <sz val="8"/>
      <color theme="1"/>
      <name val="Calibri"/>
      <family val="2"/>
      <scheme val="minor"/>
    </font>
    <font>
      <b/>
      <sz val="11"/>
      <color rgb="FFFF0000"/>
      <name val="Calibri"/>
      <family val="2"/>
      <scheme val="minor"/>
    </font>
    <font>
      <b/>
      <sz val="11"/>
      <name val="Calibri"/>
      <family val="2"/>
      <scheme val="minor"/>
    </font>
    <font>
      <sz val="8"/>
      <name val="Calibri"/>
      <family val="2"/>
      <scheme val="minor"/>
    </font>
    <font>
      <b/>
      <sz val="8"/>
      <color rgb="FF00386D"/>
      <name val="Calibri"/>
      <family val="2"/>
      <scheme val="major"/>
    </font>
    <font>
      <b/>
      <sz val="9.5"/>
      <color theme="6"/>
      <name val="Arial"/>
      <family val="2"/>
    </font>
    <font>
      <b/>
      <sz val="9"/>
      <color theme="6"/>
      <name val="Calibri"/>
      <family val="2"/>
      <scheme val="major"/>
    </font>
    <font>
      <sz val="11"/>
      <color theme="6"/>
      <name val="Calibri (Body)"/>
    </font>
    <font>
      <b/>
      <sz val="9"/>
      <color theme="6"/>
      <name val="Calibri (Body)"/>
    </font>
    <font>
      <sz val="11"/>
      <color theme="4"/>
      <name val="Calibri"/>
      <family val="2"/>
      <scheme val="minor"/>
    </font>
    <font>
      <i/>
      <sz val="7"/>
      <color theme="8"/>
      <name val="Calibri"/>
      <family val="2"/>
      <scheme val="minor"/>
    </font>
    <font>
      <sz val="11"/>
      <color theme="8"/>
      <name val="Calibri"/>
      <family val="2"/>
      <scheme val="minor"/>
    </font>
    <font>
      <sz val="6"/>
      <color theme="4"/>
      <name val="Arial"/>
      <family val="2"/>
    </font>
    <font>
      <sz val="11"/>
      <color theme="1"/>
      <name val="Calibri"/>
      <family val="2"/>
    </font>
    <font>
      <b/>
      <sz val="11"/>
      <color theme="0"/>
      <name val="Calibri"/>
      <family val="2"/>
    </font>
    <font>
      <sz val="11"/>
      <name val="Calibri"/>
      <family val="2"/>
    </font>
    <font>
      <b/>
      <sz val="20"/>
      <color rgb="FF002855"/>
      <name val="Calibri"/>
      <family val="2"/>
    </font>
    <font>
      <b/>
      <sz val="11"/>
      <color theme="1"/>
      <name val="Calibri"/>
      <family val="2"/>
    </font>
    <font>
      <sz val="11"/>
      <color rgb="FF000000"/>
      <name val="Calibri"/>
      <family val="2"/>
    </font>
    <font>
      <b/>
      <sz val="11"/>
      <name val="Calibri"/>
      <family val="2"/>
    </font>
    <font>
      <sz val="10"/>
      <name val="Calibri"/>
      <family val="2"/>
      <scheme val="minor"/>
    </font>
    <font>
      <sz val="22"/>
      <color rgb="FFFFC000"/>
      <name val="Calibri"/>
      <family val="2"/>
      <scheme val="minor"/>
    </font>
    <font>
      <sz val="14"/>
      <color theme="1"/>
      <name val="Calibri"/>
      <family val="2"/>
      <scheme val="major"/>
    </font>
    <font>
      <sz val="8"/>
      <color theme="8"/>
      <name val="Calibri"/>
      <family val="2"/>
      <scheme val="minor"/>
    </font>
    <font>
      <b/>
      <sz val="11"/>
      <color theme="5" tint="-0.499984740745262"/>
      <name val="Calibri"/>
      <family val="2"/>
      <scheme val="major"/>
    </font>
    <font>
      <sz val="11"/>
      <color rgb="FF00386D"/>
      <name val="Calibri"/>
      <family val="2"/>
      <scheme val="major"/>
    </font>
    <font>
      <i/>
      <sz val="11"/>
      <name val="Calibri"/>
      <family val="2"/>
      <scheme val="minor"/>
    </font>
    <font>
      <sz val="11"/>
      <name val="Calibri"/>
      <family val="2"/>
      <scheme val="minor"/>
    </font>
    <font>
      <sz val="8"/>
      <name val="Calibri"/>
      <family val="2"/>
    </font>
    <font>
      <sz val="8"/>
      <color theme="8"/>
      <name val="Calibri"/>
      <family val="2"/>
    </font>
    <font>
      <sz val="8"/>
      <color theme="1"/>
      <name val="Calibri"/>
      <family val="2"/>
    </font>
    <font>
      <sz val="8"/>
      <name val="Calibri"/>
      <family val="2"/>
      <scheme val="major"/>
    </font>
    <font>
      <sz val="8"/>
      <color rgb="FF58595B"/>
      <name val="Calibri"/>
      <family val="2"/>
      <scheme val="minor"/>
    </font>
    <font>
      <b/>
      <sz val="11"/>
      <color rgb="FF00386D"/>
      <name val="Calibri"/>
      <family val="2"/>
      <scheme val="minor"/>
    </font>
    <font>
      <b/>
      <sz val="11"/>
      <color theme="5" tint="-0.499984740745262"/>
      <name val="Calibri"/>
      <family val="2"/>
    </font>
    <font>
      <sz val="16"/>
      <color theme="1"/>
      <name val="Calibri"/>
      <family val="2"/>
      <scheme val="major"/>
    </font>
    <font>
      <sz val="8"/>
      <color theme="1" tint="0.249977111117893"/>
      <name val="Calibri"/>
      <family val="2"/>
      <scheme val="minor"/>
    </font>
    <font>
      <b/>
      <sz val="11"/>
      <color theme="1"/>
      <name val="Calibri"/>
      <family val="2"/>
      <scheme val="minor"/>
    </font>
    <font>
      <sz val="11"/>
      <name val="Calibri"/>
      <family val="2"/>
      <scheme val="major"/>
    </font>
    <font>
      <sz val="22"/>
      <color rgb="FFF18B0F"/>
      <name val="Calibri"/>
      <family val="2"/>
      <scheme val="minor"/>
    </font>
    <font>
      <sz val="8"/>
      <color rgb="FF444444"/>
      <name val="Calibri"/>
      <family val="2"/>
    </font>
    <font>
      <sz val="10"/>
      <color theme="1"/>
      <name val="Calibri"/>
      <family val="2"/>
      <scheme val="minor"/>
    </font>
    <font>
      <sz val="11"/>
      <color rgb="FF00359E"/>
      <name val="Calibri"/>
      <family val="2"/>
      <scheme val="minor"/>
    </font>
    <font>
      <sz val="8"/>
      <color rgb="FF00359E"/>
      <name val="Calibri"/>
      <family val="2"/>
      <scheme val="minor"/>
    </font>
    <font>
      <sz val="10"/>
      <color theme="0"/>
      <name val="Calibri"/>
      <family val="2"/>
      <scheme val="minor"/>
    </font>
    <font>
      <u/>
      <sz val="8"/>
      <color theme="10"/>
      <name val="Calibri"/>
      <family val="2"/>
      <scheme val="minor"/>
    </font>
    <font>
      <sz val="8"/>
      <color rgb="FF0070C0"/>
      <name val="Calibri"/>
      <family val="2"/>
    </font>
    <font>
      <u/>
      <sz val="8"/>
      <color rgb="FF0070C0"/>
      <name val="Calibri"/>
      <family val="2"/>
      <scheme val="minor"/>
    </font>
    <font>
      <sz val="11"/>
      <color rgb="FF242424"/>
      <name val="Calibri"/>
      <family val="2"/>
      <scheme val="minor"/>
    </font>
    <font>
      <b/>
      <sz val="14"/>
      <color theme="0"/>
      <name val="Calibri"/>
      <family val="2"/>
    </font>
    <font>
      <sz val="14"/>
      <color theme="0"/>
      <name val="Calibri"/>
      <family val="2"/>
    </font>
    <font>
      <b/>
      <sz val="14"/>
      <color theme="1"/>
      <name val="Calibri"/>
      <family val="2"/>
      <scheme val="minor"/>
    </font>
    <font>
      <b/>
      <sz val="22"/>
      <color rgb="FF00B0F0"/>
      <name val="Calibri"/>
      <family val="2"/>
    </font>
    <font>
      <b/>
      <sz val="16"/>
      <color theme="0"/>
      <name val="Calibri"/>
      <family val="2"/>
      <scheme val="minor"/>
    </font>
    <font>
      <b/>
      <sz val="20"/>
      <color rgb="FF0070C0"/>
      <name val="Calibri"/>
      <family val="2"/>
    </font>
    <font>
      <i/>
      <sz val="11"/>
      <name val="Calibri"/>
      <family val="2"/>
    </font>
    <font>
      <sz val="10"/>
      <color rgb="FF000000"/>
      <name val="Calibri"/>
      <family val="2"/>
    </font>
    <font>
      <b/>
      <sz val="11"/>
      <color rgb="FF000000"/>
      <name val="Calibri"/>
      <family val="2"/>
    </font>
    <font>
      <b/>
      <sz val="10"/>
      <name val="Arial"/>
      <family val="2"/>
    </font>
    <font>
      <vertAlign val="subscript"/>
      <sz val="11"/>
      <name val="Calibri"/>
      <family val="2"/>
      <scheme val="minor"/>
    </font>
    <font>
      <sz val="8"/>
      <color theme="1" tint="0.34998626667073579"/>
      <name val="Calibri"/>
      <family val="2"/>
      <scheme val="minor"/>
    </font>
    <font>
      <u/>
      <sz val="11"/>
      <color theme="1"/>
      <name val="Calibri"/>
      <family val="2"/>
      <scheme val="minor"/>
    </font>
    <font>
      <sz val="8"/>
      <color rgb="FFFF33CC"/>
      <name val="Calibri"/>
      <family val="2"/>
    </font>
    <font>
      <sz val="10"/>
      <color theme="1"/>
      <name val="Arial"/>
      <family val="2"/>
    </font>
    <font>
      <sz val="10"/>
      <color theme="0"/>
      <name val="Arial"/>
      <family val="2"/>
    </font>
    <font>
      <sz val="12"/>
      <color theme="1"/>
      <name val="Calibri"/>
      <family val="2"/>
      <charset val="136"/>
      <scheme val="minor"/>
    </font>
    <font>
      <b/>
      <sz val="11"/>
      <name val="Calibri"/>
      <family val="2"/>
      <scheme val="major"/>
    </font>
    <font>
      <i/>
      <sz val="8"/>
      <name val="Calibri"/>
      <family val="2"/>
      <scheme val="minor"/>
    </font>
    <font>
      <b/>
      <sz val="11"/>
      <color rgb="FF000000"/>
      <name val="Calibri"/>
      <family val="2"/>
      <scheme val="major"/>
    </font>
    <font>
      <vertAlign val="superscript"/>
      <sz val="11"/>
      <name val="Calibri"/>
      <family val="2"/>
      <scheme val="minor"/>
    </font>
    <font>
      <vertAlign val="superscript"/>
      <sz val="11"/>
      <name val="Calibri"/>
      <family val="2"/>
      <scheme val="major"/>
    </font>
    <font>
      <sz val="11"/>
      <color rgb="FFFF33CC"/>
      <name val="Calibri"/>
      <family val="2"/>
    </font>
    <font>
      <i/>
      <sz val="11"/>
      <color theme="1"/>
      <name val="Calibri"/>
      <family val="2"/>
      <scheme val="minor"/>
    </font>
    <font>
      <sz val="22"/>
      <color rgb="FFFF0000"/>
      <name val="Calibri"/>
      <family val="2"/>
      <scheme val="minor"/>
    </font>
    <font>
      <sz val="10"/>
      <color rgb="FFFF0000"/>
      <name val="Arial"/>
      <family val="2"/>
    </font>
    <font>
      <sz val="14"/>
      <color rgb="FFFF0000"/>
      <name val="Calibri"/>
      <family val="2"/>
      <scheme val="major"/>
    </font>
    <font>
      <b/>
      <sz val="9"/>
      <name val="Calibri"/>
      <family val="2"/>
      <scheme val="major"/>
    </font>
    <font>
      <vertAlign val="subscript"/>
      <sz val="11"/>
      <color rgb="FF000000"/>
      <name val="Calibri"/>
      <family val="2"/>
    </font>
    <font>
      <sz val="11"/>
      <color rgb="FF7B7B7B"/>
      <name val="Aptos"/>
      <family val="2"/>
    </font>
    <font>
      <vertAlign val="superscript"/>
      <sz val="11"/>
      <name val="Calibri"/>
      <family val="2"/>
    </font>
    <font>
      <sz val="11"/>
      <color indexed="8"/>
      <name val="Calibri"/>
      <family val="2"/>
    </font>
    <font>
      <vertAlign val="superscript"/>
      <sz val="11"/>
      <color rgb="FF000000"/>
      <name val="Calibri"/>
      <family val="2"/>
    </font>
    <font>
      <b/>
      <sz val="11"/>
      <color rgb="FF000000"/>
      <name val="Calibri"/>
      <family val="2"/>
      <scheme val="minor"/>
    </font>
    <font>
      <b/>
      <vertAlign val="superscript"/>
      <sz val="11"/>
      <color rgb="FF000000"/>
      <name val="Calibri"/>
      <family val="2"/>
      <scheme val="minor"/>
    </font>
    <font>
      <i/>
      <sz val="11"/>
      <color rgb="FF000000"/>
      <name val="Calibri"/>
      <family val="2"/>
    </font>
    <font>
      <sz val="11"/>
      <color rgb="FFF18B0F"/>
      <name val="Calibri"/>
      <family val="2"/>
      <scheme val="minor"/>
    </font>
    <font>
      <b/>
      <vertAlign val="superscript"/>
      <sz val="11"/>
      <color rgb="FF000000"/>
      <name val="Calibri"/>
      <family val="2"/>
    </font>
    <font>
      <b/>
      <vertAlign val="superscript"/>
      <sz val="11"/>
      <color rgb="FF000000"/>
      <name val="Calibri"/>
      <family val="2"/>
      <scheme val="major"/>
    </font>
    <font>
      <b/>
      <sz val="14"/>
      <color rgb="FF000000"/>
      <name val="Calibri"/>
      <family val="2"/>
    </font>
    <font>
      <b/>
      <sz val="14"/>
      <color theme="1"/>
      <name val="Calibri"/>
      <family val="2"/>
      <scheme val="major"/>
    </font>
    <font>
      <sz val="8"/>
      <color rgb="FF000000"/>
      <name val="Calibri"/>
      <family val="2"/>
      <scheme val="minor"/>
    </font>
    <font>
      <i/>
      <sz val="8"/>
      <color rgb="FF000000"/>
      <name val="Calibri"/>
      <family val="2"/>
      <scheme val="minor"/>
    </font>
    <font>
      <i/>
      <sz val="11"/>
      <color rgb="FF000000"/>
      <name val="Calibri"/>
      <family val="2"/>
      <scheme val="minor"/>
    </font>
    <font>
      <vertAlign val="superscript"/>
      <sz val="11"/>
      <color rgb="FF000000"/>
      <name val="Calibri"/>
      <family val="2"/>
      <scheme val="minor"/>
    </font>
    <font>
      <vertAlign val="superscript"/>
      <sz val="11"/>
      <color theme="1"/>
      <name val="Calibri"/>
      <family val="2"/>
      <scheme val="minor"/>
    </font>
    <font>
      <sz val="12"/>
      <color theme="1"/>
      <name val="Calibri"/>
      <family val="2"/>
      <scheme val="minor"/>
    </font>
    <font>
      <b/>
      <sz val="12"/>
      <color rgb="FF196B24"/>
      <name val="Calibri"/>
      <family val="2"/>
      <scheme val="minor"/>
    </font>
    <font>
      <sz val="22"/>
      <color rgb="FF12AFEE"/>
      <name val="Calibri"/>
      <family val="2"/>
      <scheme val="minor"/>
    </font>
    <font>
      <sz val="14"/>
      <color rgb="FF12AFEE"/>
      <name val="Calibri"/>
      <family val="2"/>
      <scheme val="minor"/>
    </font>
    <font>
      <b/>
      <sz val="14"/>
      <color rgb="FF12AFEE"/>
      <name val="Calibri"/>
      <family val="2"/>
      <scheme val="major"/>
    </font>
    <font>
      <b/>
      <sz val="22"/>
      <color theme="1" tint="0.34998626667073579"/>
      <name val="Calibri"/>
      <family val="2"/>
      <scheme val="minor"/>
    </font>
    <font>
      <sz val="22"/>
      <color rgb="FF0070C0"/>
      <name val="Calibri"/>
      <family val="2"/>
      <scheme val="minor"/>
    </font>
    <font>
      <sz val="14"/>
      <color rgb="FF0070C0"/>
      <name val="Calibri"/>
      <family val="2"/>
      <scheme val="minor"/>
    </font>
    <font>
      <sz val="14"/>
      <color rgb="FFFA780A"/>
      <name val="Calibri"/>
      <family val="2"/>
      <scheme val="major"/>
    </font>
    <font>
      <sz val="22"/>
      <color rgb="FF196B24"/>
      <name val="Calibri"/>
      <family val="2"/>
      <scheme val="minor"/>
    </font>
    <font>
      <sz val="12"/>
      <color rgb="FF000000"/>
      <name val="Calibri"/>
      <family val="2"/>
      <scheme val="minor"/>
    </font>
    <font>
      <sz val="10"/>
      <color theme="1"/>
      <name val="Calibri"/>
      <family val="2"/>
    </font>
    <font>
      <sz val="12"/>
      <name val="Calibri"/>
      <family val="2"/>
    </font>
    <font>
      <sz val="12"/>
      <color theme="1"/>
      <name val="Calibri"/>
      <family val="2"/>
    </font>
    <font>
      <sz val="11"/>
      <color theme="0"/>
      <name val="Calibri"/>
      <family val="2"/>
      <scheme val="minor"/>
    </font>
    <font>
      <b/>
      <sz val="12"/>
      <color rgb="FF0F9ED5"/>
      <name val="Calibri"/>
      <family val="2"/>
    </font>
    <font>
      <b/>
      <sz val="12"/>
      <color theme="1"/>
      <name val="Calibri"/>
      <family val="2"/>
    </font>
    <font>
      <sz val="12"/>
      <color rgb="FF000000"/>
      <name val="Calibri"/>
      <family val="2"/>
    </font>
    <font>
      <b/>
      <sz val="24"/>
      <color rgb="FFFFFFFF"/>
      <name val="Calibri"/>
      <family val="2"/>
      <scheme val="major"/>
    </font>
    <font>
      <b/>
      <sz val="24"/>
      <color rgb="FF12AFEE"/>
      <name val="Calibri"/>
      <family val="2"/>
      <scheme val="major"/>
    </font>
    <font>
      <sz val="11"/>
      <color theme="1"/>
      <name val="Calibri"/>
      <family val="2"/>
      <scheme val="major"/>
    </font>
    <font>
      <sz val="12"/>
      <color rgb="FF12AFEE"/>
      <name val="Calibri"/>
      <family val="2"/>
      <scheme val="major"/>
    </font>
    <font>
      <b/>
      <sz val="16"/>
      <color rgb="FF12AFEE"/>
      <name val="Calibri"/>
      <family val="2"/>
      <scheme val="major"/>
    </font>
    <font>
      <sz val="14"/>
      <name val="Calibri"/>
      <family val="2"/>
      <scheme val="major"/>
    </font>
    <font>
      <b/>
      <sz val="11"/>
      <color theme="1"/>
      <name val="Calibri"/>
      <family val="2"/>
      <scheme val="major"/>
    </font>
    <font>
      <b/>
      <sz val="12"/>
      <color rgb="FF0F9ED5"/>
      <name val="Calibri"/>
      <family val="2"/>
      <scheme val="major"/>
    </font>
    <font>
      <sz val="12"/>
      <color theme="1"/>
      <name val="Calibri"/>
      <family val="2"/>
      <scheme val="major"/>
    </font>
    <font>
      <b/>
      <sz val="12"/>
      <color rgb="FF000000"/>
      <name val="Calibri"/>
      <family val="2"/>
      <scheme val="major"/>
    </font>
    <font>
      <b/>
      <sz val="12"/>
      <color rgb="FF12AFEE"/>
      <name val="Calibri"/>
      <family val="2"/>
      <scheme val="major"/>
    </font>
    <font>
      <sz val="12"/>
      <color rgb="FF000000"/>
      <name val="Calibri"/>
      <family val="2"/>
      <scheme val="major"/>
    </font>
    <font>
      <b/>
      <sz val="12"/>
      <color theme="1"/>
      <name val="Calibri"/>
      <family val="2"/>
      <scheme val="major"/>
    </font>
    <font>
      <sz val="12"/>
      <name val="Calibri"/>
      <family val="2"/>
      <scheme val="major"/>
    </font>
    <font>
      <sz val="12"/>
      <color rgb="FF0F9ED5"/>
      <name val="Calibri"/>
      <family val="2"/>
      <scheme val="major"/>
    </font>
    <font>
      <sz val="14"/>
      <color rgb="FF196B24"/>
      <name val="Calibri"/>
      <family val="2"/>
      <scheme val="major"/>
    </font>
    <font>
      <b/>
      <sz val="16"/>
      <color rgb="FF196B24"/>
      <name val="Calibri"/>
      <family val="2"/>
      <scheme val="major"/>
    </font>
    <font>
      <sz val="11"/>
      <color theme="6"/>
      <name val="Calibri"/>
      <family val="2"/>
      <scheme val="major"/>
    </font>
    <font>
      <b/>
      <sz val="12"/>
      <color theme="6"/>
      <name val="Calibri"/>
      <family val="2"/>
      <scheme val="major"/>
    </font>
    <font>
      <b/>
      <sz val="12"/>
      <color rgb="FF196B24"/>
      <name val="Calibri"/>
      <family val="2"/>
      <scheme val="major"/>
    </font>
    <font>
      <sz val="11"/>
      <color rgb="FF196B24"/>
      <name val="Calibri"/>
      <family val="2"/>
      <scheme val="major"/>
    </font>
    <font>
      <sz val="14"/>
      <color rgb="FF12AFEE"/>
      <name val="Calibri"/>
      <family val="2"/>
      <scheme val="major"/>
    </font>
    <font>
      <b/>
      <sz val="12"/>
      <name val="Calibri"/>
      <family val="2"/>
      <scheme val="major"/>
    </font>
    <font>
      <b/>
      <sz val="12"/>
      <color rgb="FF000000"/>
      <name val="Calibri"/>
      <family val="2"/>
    </font>
    <font>
      <u/>
      <sz val="12"/>
      <color theme="10"/>
      <name val="Calibri"/>
      <family val="2"/>
      <scheme val="major"/>
    </font>
    <font>
      <b/>
      <u/>
      <sz val="16"/>
      <color rgb="FF12AFEE"/>
      <name val="Calibri"/>
      <family val="2"/>
      <scheme val="major"/>
    </font>
    <font>
      <b/>
      <u/>
      <sz val="16"/>
      <color rgb="FF196B24"/>
      <name val="Calibri"/>
      <family val="2"/>
      <scheme val="major"/>
    </font>
    <font>
      <b/>
      <sz val="12"/>
      <color rgb="FF196B24"/>
      <name val="Calibri"/>
      <family val="2"/>
    </font>
    <font>
      <sz val="12"/>
      <color rgb="FF196B24"/>
      <name val="Calibri"/>
      <family val="2"/>
    </font>
    <font>
      <sz val="14"/>
      <color rgb="FF000000"/>
      <name val="Calibri"/>
      <family val="2"/>
    </font>
    <font>
      <b/>
      <sz val="24"/>
      <color theme="0"/>
      <name val="Calibri"/>
      <family val="2"/>
    </font>
    <font>
      <sz val="14"/>
      <color theme="0" tint="-0.499984740745262"/>
      <name val="Calibri"/>
      <family val="2"/>
      <scheme val="major"/>
    </font>
    <font>
      <sz val="14"/>
      <name val="Calibri"/>
      <family val="2"/>
    </font>
    <font>
      <sz val="14"/>
      <color rgb="FF2E2E38"/>
      <name val="Calibri"/>
      <family val="2"/>
    </font>
    <font>
      <sz val="14"/>
      <color rgb="FFE8E8E8"/>
      <name val="Calibri"/>
      <family val="2"/>
    </font>
    <font>
      <u/>
      <sz val="10"/>
      <color theme="10"/>
      <name val="Calibri"/>
      <family val="2"/>
      <scheme val="minor"/>
    </font>
    <font>
      <b/>
      <sz val="12"/>
      <color rgb="FF0F4761"/>
      <name val="Calibri"/>
      <family val="2"/>
    </font>
    <font>
      <b/>
      <sz val="12"/>
      <color theme="0" tint="-0.499984740745262"/>
      <name val="Calibri"/>
      <family val="2"/>
    </font>
    <font>
      <b/>
      <sz val="12"/>
      <name val="Calibri"/>
      <family val="2"/>
    </font>
    <font>
      <sz val="12"/>
      <color rgb="FF0F4761"/>
      <name val="Calibri"/>
      <family val="2"/>
    </font>
    <font>
      <sz val="12"/>
      <color theme="0" tint="-0.499984740745262"/>
      <name val="Calibri"/>
      <family val="2"/>
    </font>
    <font>
      <b/>
      <sz val="12"/>
      <color theme="8"/>
      <name val="Calibri"/>
      <family val="2"/>
    </font>
    <font>
      <sz val="12"/>
      <color theme="8"/>
      <name val="Calibri"/>
      <family val="2"/>
    </font>
    <font>
      <b/>
      <sz val="11"/>
      <color theme="8"/>
      <name val="Calibri"/>
      <family val="2"/>
      <scheme val="major"/>
    </font>
    <font>
      <sz val="11"/>
      <color theme="8"/>
      <name val="Calibri"/>
      <family val="2"/>
      <scheme val="major"/>
    </font>
    <font>
      <sz val="14"/>
      <color theme="8"/>
      <name val="Calibri"/>
      <family val="2"/>
    </font>
    <font>
      <sz val="14"/>
      <color rgb="FF0070C0"/>
      <name val="Calibri"/>
      <family val="2"/>
      <scheme val="major"/>
    </font>
    <font>
      <b/>
      <sz val="10"/>
      <color rgb="FF156082"/>
      <name val="Calibri"/>
      <family val="2"/>
    </font>
    <font>
      <b/>
      <sz val="12"/>
      <color rgb="FF156082"/>
      <name val="Calibri"/>
      <family val="2"/>
    </font>
    <font>
      <b/>
      <sz val="12"/>
      <color rgb="FF0070C0"/>
      <name val="Calibri"/>
      <family val="2"/>
    </font>
    <font>
      <sz val="14"/>
      <color rgb="FF156082"/>
      <name val="Calibri"/>
      <family val="2"/>
      <scheme val="major"/>
    </font>
    <font>
      <sz val="10"/>
      <color rgb="FF156082"/>
      <name val="Calibri"/>
      <family val="2"/>
    </font>
    <font>
      <b/>
      <i/>
      <sz val="10"/>
      <color rgb="FF156082"/>
      <name val="Calibri"/>
      <family val="2"/>
    </font>
    <font>
      <sz val="14"/>
      <color theme="1"/>
      <name val="Calibri"/>
      <family val="2"/>
    </font>
    <font>
      <sz val="10"/>
      <color rgb="FF156082"/>
      <name val="Calibri"/>
      <family val="2"/>
      <scheme val="minor"/>
    </font>
    <font>
      <vertAlign val="subscript"/>
      <sz val="11"/>
      <color theme="1"/>
      <name val="Calibri"/>
      <family val="2"/>
      <scheme val="minor"/>
    </font>
    <font>
      <b/>
      <u/>
      <sz val="16"/>
      <color rgb="FFFA780A"/>
      <name val="Calibri"/>
      <family val="2"/>
      <scheme val="major"/>
    </font>
    <font>
      <b/>
      <sz val="12"/>
      <color rgb="FFFA780A"/>
      <name val="Calibri"/>
      <family val="2"/>
      <scheme val="major"/>
    </font>
    <font>
      <b/>
      <sz val="12"/>
      <color rgb="FFFA780A"/>
      <name val="Calibri"/>
      <family val="2"/>
    </font>
    <font>
      <b/>
      <sz val="14"/>
      <name val="Calibri"/>
      <family val="2"/>
    </font>
    <font>
      <b/>
      <i/>
      <sz val="12"/>
      <name val="Calibri"/>
      <family val="2"/>
    </font>
    <font>
      <i/>
      <sz val="12"/>
      <name val="Calibri"/>
      <family val="2"/>
      <scheme val="major"/>
    </font>
    <font>
      <sz val="16"/>
      <color rgb="FF196B24"/>
      <name val="Calibri"/>
      <family val="2"/>
      <scheme val="minor"/>
    </font>
    <font>
      <sz val="14"/>
      <color rgb="FF196B24"/>
      <name val="Calibri"/>
      <family val="2"/>
      <scheme val="minor"/>
    </font>
    <font>
      <sz val="22"/>
      <color rgb="FFFA780A"/>
      <name val="Calibri"/>
      <family val="2"/>
      <scheme val="minor"/>
    </font>
    <font>
      <sz val="14"/>
      <color theme="1" tint="0.34998626667073579"/>
      <name val="Calibri"/>
      <family val="2"/>
      <scheme val="minor"/>
    </font>
    <font>
      <sz val="16"/>
      <color rgb="FF12AFEE"/>
      <name val="Calibri"/>
      <family val="2"/>
      <scheme val="minor"/>
    </font>
    <font>
      <sz val="16"/>
      <color rgb="FFFA780A"/>
      <name val="Calibri"/>
      <family val="2"/>
      <scheme val="major"/>
    </font>
    <font>
      <sz val="16"/>
      <color rgb="FF0070C0"/>
      <name val="Calibri"/>
      <family val="2"/>
      <scheme val="minor"/>
    </font>
    <font>
      <b/>
      <sz val="16"/>
      <name val="Calibri"/>
      <family val="2"/>
      <scheme val="minor"/>
    </font>
    <font>
      <sz val="16"/>
      <name val="Calibri"/>
      <family val="2"/>
      <scheme val="minor"/>
    </font>
    <font>
      <b/>
      <i/>
      <sz val="11"/>
      <color theme="1"/>
      <name val="Calibri"/>
      <family val="2"/>
      <scheme val="minor"/>
    </font>
    <font>
      <sz val="10"/>
      <name val="Calibri"/>
      <family val="2"/>
      <scheme val="major"/>
    </font>
    <font>
      <b/>
      <i/>
      <sz val="12"/>
      <name val="Calibri"/>
      <family val="2"/>
      <scheme val="major"/>
    </font>
    <font>
      <b/>
      <sz val="14"/>
      <name val="Calibri"/>
      <family val="2"/>
      <scheme val="major"/>
    </font>
    <font>
      <b/>
      <vertAlign val="superscript"/>
      <sz val="11"/>
      <name val="Calibri"/>
      <family val="2"/>
      <scheme val="minor"/>
    </font>
    <font>
      <b/>
      <vertAlign val="superscript"/>
      <sz val="11"/>
      <name val="Calibri"/>
      <family val="2"/>
      <scheme val="major"/>
    </font>
    <font>
      <b/>
      <vertAlign val="superscript"/>
      <sz val="11"/>
      <name val="Calibri"/>
      <family val="2"/>
    </font>
    <font>
      <b/>
      <sz val="16"/>
      <color rgb="FF156082"/>
      <name val="Calibri"/>
      <family val="2"/>
      <scheme val="major"/>
    </font>
    <font>
      <b/>
      <sz val="16"/>
      <color theme="8"/>
      <name val="Calibri"/>
      <family val="2"/>
      <scheme val="major"/>
    </font>
    <font>
      <b/>
      <sz val="16"/>
      <color theme="0" tint="-0.499984740745262"/>
      <name val="Calibri"/>
      <family val="2"/>
      <scheme val="major"/>
    </font>
    <font>
      <b/>
      <sz val="10"/>
      <name val="Calibri"/>
      <family val="2"/>
    </font>
    <font>
      <sz val="10"/>
      <name val="Calibri"/>
      <family val="2"/>
    </font>
    <font>
      <b/>
      <sz val="11"/>
      <color rgb="FFFA780A"/>
      <name val="Calibri"/>
      <family val="2"/>
      <scheme val="minor"/>
    </font>
    <font>
      <b/>
      <sz val="11"/>
      <color rgb="FF396691"/>
      <name val="Calibri"/>
      <family val="2"/>
      <scheme val="minor"/>
    </font>
    <font>
      <b/>
      <sz val="11"/>
      <color rgb="FF196B24"/>
      <name val="Calibri"/>
      <family val="2"/>
      <scheme val="minor"/>
    </font>
    <font>
      <b/>
      <sz val="11"/>
      <color rgb="FF12AFEE"/>
      <name val="Calibri"/>
      <family val="2"/>
      <scheme val="minor"/>
    </font>
    <font>
      <sz val="22"/>
      <name val="Calibri"/>
      <family val="2"/>
      <scheme val="minor"/>
    </font>
    <font>
      <b/>
      <sz val="22"/>
      <color theme="1"/>
      <name val="Calibri"/>
      <family val="2"/>
      <scheme val="minor"/>
    </font>
    <font>
      <sz val="16"/>
      <color theme="6"/>
      <name val="Calibri"/>
      <family val="2"/>
      <scheme val="minor"/>
    </font>
    <font>
      <b/>
      <sz val="24"/>
      <color rgb="FFF18B0F"/>
      <name val="Calibri"/>
      <family val="2"/>
      <scheme val="minor"/>
    </font>
    <font>
      <sz val="11"/>
      <color theme="1"/>
      <name val="Sylfaen"/>
      <family val="1"/>
    </font>
  </fonts>
  <fills count="2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FFFFFF"/>
        <bgColor indexed="64"/>
      </patternFill>
    </fill>
    <fill>
      <patternFill patternType="solid">
        <fgColor rgb="FF23559F"/>
        <bgColor indexed="64"/>
      </patternFill>
    </fill>
    <fill>
      <patternFill patternType="solid">
        <fgColor rgb="FFD9E2EE"/>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5"/>
      </patternFill>
    </fill>
    <fill>
      <patternFill patternType="solid">
        <fgColor theme="8" tint="0.79998168889431442"/>
        <bgColor indexed="65"/>
      </patternFill>
    </fill>
    <fill>
      <patternFill patternType="solid">
        <fgColor rgb="FFFBEDCE"/>
        <bgColor indexed="64"/>
      </patternFill>
    </fill>
    <fill>
      <patternFill patternType="solid">
        <fgColor rgb="FFFBEDCE"/>
        <bgColor rgb="FF000000"/>
      </patternFill>
    </fill>
    <fill>
      <patternFill patternType="solid">
        <fgColor rgb="FFFFFFFF"/>
        <bgColor rgb="FF000000"/>
      </patternFill>
    </fill>
    <fill>
      <patternFill patternType="solid">
        <fgColor theme="0" tint="-4.9989318521683403E-2"/>
        <bgColor indexed="64"/>
      </patternFill>
    </fill>
    <fill>
      <patternFill patternType="solid">
        <fgColor rgb="FF196B24"/>
        <bgColor rgb="FF000000"/>
      </patternFill>
    </fill>
    <fill>
      <patternFill patternType="solid">
        <fgColor theme="0" tint="-0.499984740745262"/>
        <bgColor indexed="64"/>
      </patternFill>
    </fill>
    <fill>
      <patternFill patternType="solid">
        <fgColor theme="0" tint="-0.499984740745262"/>
        <bgColor rgb="FF000000"/>
      </patternFill>
    </fill>
    <fill>
      <patternFill patternType="solid">
        <fgColor rgb="FF156082"/>
        <bgColor rgb="FF000000"/>
      </patternFill>
    </fill>
    <fill>
      <patternFill patternType="solid">
        <fgColor rgb="FFFA780A"/>
        <bgColor rgb="FF000000"/>
      </patternFill>
    </fill>
    <fill>
      <patternFill patternType="solid">
        <fgColor rgb="FFFA780A"/>
        <bgColor indexed="64"/>
      </patternFill>
    </fill>
    <fill>
      <patternFill patternType="solid">
        <fgColor rgb="FF156082"/>
        <bgColor indexed="64"/>
      </patternFill>
    </fill>
    <fill>
      <patternFill patternType="solid">
        <fgColor theme="8"/>
        <bgColor indexed="64"/>
      </patternFill>
    </fill>
    <fill>
      <patternFill patternType="solid">
        <fgColor rgb="FF12AFEE"/>
        <bgColor indexed="64"/>
      </patternFill>
    </fill>
    <fill>
      <patternFill patternType="solid">
        <fgColor rgb="FF196B24"/>
        <bgColor indexed="64"/>
      </patternFill>
    </fill>
  </fills>
  <borders count="37">
    <border>
      <left/>
      <right/>
      <top/>
      <bottom/>
      <diagonal/>
    </border>
    <border>
      <left/>
      <right/>
      <top/>
      <bottom style="thin">
        <color indexed="64"/>
      </bottom>
      <diagonal/>
    </border>
    <border>
      <left/>
      <right/>
      <top/>
      <bottom style="medium">
        <color indexed="64"/>
      </bottom>
      <diagonal/>
    </border>
    <border>
      <left/>
      <right/>
      <top style="thin">
        <color theme="9" tint="0.59996337778862885"/>
      </top>
      <bottom style="thin">
        <color theme="9" tint="0.59996337778862885"/>
      </bottom>
      <diagonal/>
    </border>
    <border>
      <left/>
      <right/>
      <top style="thin">
        <color indexed="64"/>
      </top>
      <bottom style="thin">
        <color indexed="64"/>
      </bottom>
      <diagonal/>
    </border>
    <border>
      <left/>
      <right/>
      <top/>
      <bottom style="thin">
        <color theme="0" tint="-0.249977111117893"/>
      </bottom>
      <diagonal/>
    </border>
    <border>
      <left/>
      <right/>
      <top/>
      <bottom style="thin">
        <color theme="9"/>
      </bottom>
      <diagonal/>
    </border>
    <border>
      <left/>
      <right/>
      <top style="thin">
        <color theme="9"/>
      </top>
      <bottom/>
      <diagonal/>
    </border>
    <border>
      <left/>
      <right/>
      <top/>
      <bottom style="medium">
        <color rgb="FFF18B0F"/>
      </bottom>
      <diagonal/>
    </border>
    <border>
      <left/>
      <right/>
      <top/>
      <bottom style="thin">
        <color theme="1" tint="0.249977111117893"/>
      </bottom>
      <diagonal/>
    </border>
    <border>
      <left/>
      <right/>
      <top style="medium">
        <color rgb="FFF18B0F"/>
      </top>
      <bottom style="thin">
        <color indexed="64"/>
      </bottom>
      <diagonal/>
    </border>
    <border>
      <left/>
      <right/>
      <top style="thin">
        <color theme="0" tint="-0.249977111117893"/>
      </top>
      <bottom style="thin">
        <color theme="0" tint="-0.249977111117893"/>
      </bottom>
      <diagonal/>
    </border>
    <border>
      <left/>
      <right/>
      <top style="medium">
        <color rgb="FFF18B0F"/>
      </top>
      <bottom style="thin">
        <color theme="0" tint="-0.249977111117893"/>
      </bottom>
      <diagonal/>
    </border>
    <border>
      <left/>
      <right/>
      <top style="medium">
        <color rgb="FF00B0F0"/>
      </top>
      <bottom/>
      <diagonal/>
    </border>
    <border>
      <left/>
      <right/>
      <top/>
      <bottom style="medium">
        <color rgb="FF00B0F0"/>
      </bottom>
      <diagonal/>
    </border>
    <border>
      <left/>
      <right/>
      <top/>
      <bottom style="medium">
        <color rgb="FF0F9ED5"/>
      </bottom>
      <diagonal/>
    </border>
    <border>
      <left/>
      <right/>
      <top style="medium">
        <color theme="0" tint="-0.499984740745262"/>
      </top>
      <bottom/>
      <diagonal/>
    </border>
    <border>
      <left/>
      <right/>
      <top/>
      <bottom style="medium">
        <color theme="0" tint="-0.499984740745262"/>
      </bottom>
      <diagonal/>
    </border>
    <border>
      <left/>
      <right/>
      <top/>
      <bottom style="medium">
        <color rgb="FFFFFFFF"/>
      </bottom>
      <diagonal/>
    </border>
    <border>
      <left/>
      <right/>
      <top style="medium">
        <color theme="0" tint="-0.499984740745262"/>
      </top>
      <bottom style="medium">
        <color rgb="FFFFFFFF"/>
      </bottom>
      <diagonal/>
    </border>
    <border>
      <left/>
      <right/>
      <top style="medium">
        <color rgb="FFFFFFFF"/>
      </top>
      <bottom style="medium">
        <color theme="0" tint="-0.499984740745262"/>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bottom/>
      <diagonal/>
    </border>
    <border>
      <left/>
      <right style="thin">
        <color theme="5"/>
      </right>
      <top/>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right/>
      <top style="thin">
        <color auto="1"/>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indexed="64"/>
      </bottom>
      <diagonal/>
    </border>
    <border>
      <left/>
      <right/>
      <top style="thin">
        <color indexed="64"/>
      </top>
      <bottom style="thin">
        <color theme="0" tint="-0.24994659260841701"/>
      </bottom>
      <diagonal/>
    </border>
    <border>
      <left/>
      <right/>
      <top/>
      <bottom style="medium">
        <color rgb="FFFA780A"/>
      </bottom>
      <diagonal/>
    </border>
    <border>
      <left/>
      <right/>
      <top style="medium">
        <color rgb="FFFA780A"/>
      </top>
      <bottom/>
      <diagonal/>
    </border>
  </borders>
  <cellStyleXfs count="41">
    <xf numFmtId="0" fontId="0" fillId="0" borderId="0"/>
    <xf numFmtId="43" fontId="2" fillId="0" borderId="0" applyFont="0" applyFill="0" applyBorder="0" applyAlignment="0" applyProtection="0"/>
    <xf numFmtId="0" fontId="2" fillId="0" borderId="0"/>
    <xf numFmtId="0" fontId="20" fillId="0" borderId="0"/>
    <xf numFmtId="0" fontId="3" fillId="0" borderId="0" applyProtection="0"/>
    <xf numFmtId="0" fontId="4" fillId="0" borderId="1"/>
    <xf numFmtId="0" fontId="4" fillId="0" borderId="1">
      <alignment horizontal="right"/>
    </xf>
    <xf numFmtId="0" fontId="5" fillId="0" borderId="0"/>
    <xf numFmtId="0" fontId="6" fillId="0" borderId="0" applyNumberFormat="0" applyFill="0" applyBorder="0" applyAlignment="0" applyProtection="0"/>
    <xf numFmtId="165" fontId="7" fillId="3" borderId="0">
      <alignment horizontal="right"/>
    </xf>
    <xf numFmtId="0" fontId="4" fillId="0" borderId="0"/>
    <xf numFmtId="43"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14" fillId="0" borderId="3" applyProtection="0">
      <alignment vertical="center"/>
    </xf>
    <xf numFmtId="164" fontId="2" fillId="0" borderId="0" applyFont="0" applyFill="0" applyBorder="0" applyAlignment="0" applyProtection="0"/>
    <xf numFmtId="164" fontId="2" fillId="0" borderId="0" applyFont="0" applyFill="0" applyBorder="0" applyAlignment="0" applyProtection="0"/>
    <xf numFmtId="0" fontId="78" fillId="0" borderId="0"/>
    <xf numFmtId="9" fontId="78" fillId="0" borderId="0" applyFont="0" applyFill="0" applyBorder="0" applyAlignment="0" applyProtection="0"/>
    <xf numFmtId="0" fontId="79" fillId="10" borderId="0" applyNumberFormat="0" applyBorder="0" applyAlignment="0" applyProtection="0"/>
    <xf numFmtId="0" fontId="78" fillId="11" borderId="0" applyNumberFormat="0" applyBorder="0" applyAlignment="0" applyProtection="0"/>
    <xf numFmtId="0" fontId="80" fillId="0" borderId="0">
      <alignment vertical="center"/>
    </xf>
    <xf numFmtId="0" fontId="2" fillId="0" borderId="0"/>
    <xf numFmtId="164" fontId="7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95" fillId="0" borderId="0" applyFont="0" applyFill="0" applyBorder="0" applyAlignment="0" applyProtection="0"/>
    <xf numFmtId="164" fontId="2" fillId="0" borderId="0" applyNumberFormat="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7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95" fillId="0" borderId="0" applyFont="0" applyFill="0" applyBorder="0" applyAlignment="0" applyProtection="0"/>
    <xf numFmtId="164" fontId="2" fillId="0" borderId="0" applyNumberFormat="0" applyFont="0" applyFill="0" applyBorder="0" applyAlignment="0" applyProtection="0"/>
    <xf numFmtId="9" fontId="2" fillId="0" borderId="0" applyFont="0" applyFill="0" applyBorder="0" applyAlignment="0" applyProtection="0"/>
  </cellStyleXfs>
  <cellXfs count="807">
    <xf numFmtId="0" fontId="0" fillId="0" borderId="0" xfId="0"/>
    <xf numFmtId="0" fontId="0" fillId="2" borderId="0" xfId="0" applyFill="1"/>
    <xf numFmtId="0" fontId="0" fillId="4" borderId="0" xfId="0" applyFill="1"/>
    <xf numFmtId="0" fontId="28" fillId="2" borderId="0" xfId="0" applyFont="1" applyFill="1"/>
    <xf numFmtId="0" fontId="36" fillId="2" borderId="0" xfId="0" applyFont="1" applyFill="1"/>
    <xf numFmtId="0" fontId="41" fillId="2" borderId="0" xfId="7" applyFont="1" applyFill="1" applyAlignment="1">
      <alignment horizontal="left" vertical="center" wrapText="1"/>
    </xf>
    <xf numFmtId="0" fontId="26" fillId="2" borderId="0" xfId="7" applyFont="1" applyFill="1" applyAlignment="1">
      <alignment horizontal="left" vertical="center"/>
    </xf>
    <xf numFmtId="0" fontId="26" fillId="2" borderId="0" xfId="5" applyFont="1" applyFill="1" applyBorder="1" applyAlignment="1">
      <alignment horizontal="left" vertical="center"/>
    </xf>
    <xf numFmtId="0" fontId="42" fillId="2" borderId="0" xfId="5" applyFont="1" applyFill="1" applyBorder="1" applyAlignment="1">
      <alignment horizontal="left" vertical="center"/>
    </xf>
    <xf numFmtId="166" fontId="42" fillId="2" borderId="0" xfId="1" applyNumberFormat="1" applyFont="1" applyFill="1" applyBorder="1" applyAlignment="1">
      <alignment horizontal="right" vertical="center" wrapText="1"/>
    </xf>
    <xf numFmtId="0" fontId="25" fillId="2" borderId="0" xfId="7" applyFont="1" applyFill="1" applyAlignment="1">
      <alignment horizontal="left" vertical="top"/>
    </xf>
    <xf numFmtId="0" fontId="42" fillId="2" borderId="0" xfId="10" applyFont="1" applyFill="1" applyAlignment="1">
      <alignment horizontal="left" vertical="center" wrapText="1"/>
    </xf>
    <xf numFmtId="0" fontId="42" fillId="2" borderId="0" xfId="10" applyFont="1" applyFill="1" applyAlignment="1">
      <alignment horizontal="left" vertical="center"/>
    </xf>
    <xf numFmtId="0" fontId="42" fillId="2" borderId="0" xfId="10" applyFont="1" applyFill="1" applyAlignment="1">
      <alignment horizontal="right" vertical="center" wrapText="1"/>
    </xf>
    <xf numFmtId="0" fontId="54" fillId="2" borderId="0" xfId="0" applyFont="1" applyFill="1"/>
    <xf numFmtId="0" fontId="0" fillId="2" borderId="0" xfId="0" applyFill="1" applyAlignment="1">
      <alignment horizontal="left" vertical="center"/>
    </xf>
    <xf numFmtId="0" fontId="0" fillId="2" borderId="0" xfId="0" applyFill="1" applyAlignment="1">
      <alignment vertical="center"/>
    </xf>
    <xf numFmtId="0" fontId="57" fillId="2" borderId="0" xfId="0" applyFont="1" applyFill="1"/>
    <xf numFmtId="0" fontId="28" fillId="2" borderId="0" xfId="0" applyFont="1" applyFill="1" applyAlignment="1">
      <alignment horizontal="left" vertical="center" wrapText="1"/>
    </xf>
    <xf numFmtId="0" fontId="65" fillId="2" borderId="0" xfId="0" applyFont="1" applyFill="1"/>
    <xf numFmtId="0" fontId="0" fillId="2" borderId="0" xfId="0" applyFill="1" applyAlignment="1">
      <alignment horizontal="left"/>
    </xf>
    <xf numFmtId="0" fontId="61" fillId="2" borderId="0" xfId="0" applyFont="1" applyFill="1" applyAlignment="1">
      <alignment horizontal="left" vertical="center" wrapText="1"/>
    </xf>
    <xf numFmtId="0" fontId="6" fillId="2" borderId="0" xfId="8" applyFill="1" applyBorder="1" applyAlignment="1">
      <alignment horizontal="left"/>
    </xf>
    <xf numFmtId="0" fontId="36" fillId="2" borderId="0" xfId="0" applyFont="1" applyFill="1" applyAlignment="1">
      <alignment horizontal="left" vertical="center"/>
    </xf>
    <xf numFmtId="0" fontId="3" fillId="2" borderId="0" xfId="4" applyFill="1" applyAlignment="1">
      <alignment horizontal="left" vertical="center"/>
    </xf>
    <xf numFmtId="0" fontId="37" fillId="2" borderId="0" xfId="3" applyFont="1" applyFill="1" applyAlignment="1">
      <alignment horizontal="left" vertical="center"/>
    </xf>
    <xf numFmtId="0" fontId="2" fillId="2" borderId="0" xfId="0" applyFont="1" applyFill="1" applyAlignment="1">
      <alignment horizontal="left" vertical="center"/>
    </xf>
    <xf numFmtId="0" fontId="42" fillId="2" borderId="0" xfId="10" applyFont="1" applyFill="1" applyAlignment="1">
      <alignment horizontal="left" vertical="center" wrapText="1" indent="1"/>
    </xf>
    <xf numFmtId="0" fontId="73" fillId="2" borderId="0" xfId="4" applyFont="1" applyFill="1" applyAlignment="1">
      <alignment horizontal="left" vertical="center"/>
    </xf>
    <xf numFmtId="0" fontId="52" fillId="2" borderId="0" xfId="0" applyFont="1" applyFill="1" applyAlignment="1">
      <alignment horizontal="left" vertical="center"/>
    </xf>
    <xf numFmtId="0" fontId="17" fillId="2" borderId="0" xfId="10" applyFont="1" applyFill="1" applyAlignment="1">
      <alignment horizontal="left" vertical="center" wrapText="1"/>
    </xf>
    <xf numFmtId="0" fontId="42" fillId="2" borderId="0" xfId="5" applyFont="1" applyFill="1" applyBorder="1" applyAlignment="1">
      <alignment horizontal="left" vertical="center" indent="1"/>
    </xf>
    <xf numFmtId="169" fontId="42" fillId="2" borderId="0" xfId="20" applyNumberFormat="1" applyFont="1" applyFill="1" applyBorder="1" applyAlignment="1">
      <alignment horizontal="right" vertical="center" wrapText="1"/>
    </xf>
    <xf numFmtId="3" fontId="42" fillId="2" borderId="0" xfId="10" applyNumberFormat="1" applyFont="1" applyFill="1" applyAlignment="1">
      <alignment horizontal="right" vertical="center" wrapText="1"/>
    </xf>
    <xf numFmtId="0" fontId="42" fillId="9" borderId="0" xfId="10" applyFont="1" applyFill="1" applyAlignment="1">
      <alignment horizontal="left" vertical="center" wrapText="1"/>
    </xf>
    <xf numFmtId="0" fontId="45" fillId="2" borderId="0" xfId="0" applyFont="1" applyFill="1" applyAlignment="1">
      <alignment horizontal="left" vertical="top"/>
    </xf>
    <xf numFmtId="0" fontId="21" fillId="2" borderId="0" xfId="3" applyFont="1" applyFill="1" applyAlignment="1">
      <alignment horizontal="right" vertical="center"/>
    </xf>
    <xf numFmtId="0" fontId="37" fillId="2" borderId="0" xfId="3" applyFont="1" applyFill="1" applyAlignment="1">
      <alignment vertical="center"/>
    </xf>
    <xf numFmtId="0" fontId="19" fillId="2" borderId="0" xfId="3" applyFont="1" applyFill="1" applyAlignment="1">
      <alignment vertical="center" wrapText="1"/>
    </xf>
    <xf numFmtId="0" fontId="11" fillId="2" borderId="0" xfId="4" applyFont="1" applyFill="1" applyAlignment="1">
      <alignment horizontal="center" vertical="center"/>
    </xf>
    <xf numFmtId="0" fontId="8" fillId="2" borderId="0" xfId="7" applyFont="1" applyFill="1" applyAlignment="1">
      <alignment vertical="center" wrapText="1"/>
    </xf>
    <xf numFmtId="0" fontId="3" fillId="2" borderId="0" xfId="4" applyFill="1"/>
    <xf numFmtId="0" fontId="27" fillId="2" borderId="0" xfId="4" applyFont="1" applyFill="1" applyAlignment="1">
      <alignment vertical="center"/>
    </xf>
    <xf numFmtId="0" fontId="10" fillId="2" borderId="0" xfId="4" applyFont="1" applyFill="1" applyAlignment="1">
      <alignment vertical="center"/>
    </xf>
    <xf numFmtId="0" fontId="24" fillId="2" borderId="0" xfId="7" applyFont="1" applyFill="1" applyAlignment="1">
      <alignment horizontal="right" vertical="center" wrapText="1"/>
    </xf>
    <xf numFmtId="0" fontId="2" fillId="2" borderId="0" xfId="0" applyFont="1" applyFill="1"/>
    <xf numFmtId="0" fontId="39" fillId="2" borderId="0" xfId="3" applyFont="1" applyFill="1" applyAlignment="1">
      <alignment horizontal="center" vertical="center"/>
    </xf>
    <xf numFmtId="0" fontId="26" fillId="2" borderId="0" xfId="0" applyFont="1" applyFill="1"/>
    <xf numFmtId="0" fontId="13" fillId="2" borderId="0" xfId="0" applyFont="1" applyFill="1"/>
    <xf numFmtId="0" fontId="38" fillId="2" borderId="0" xfId="7" applyFont="1" applyFill="1" applyAlignment="1">
      <alignment horizontal="left" vertical="top"/>
    </xf>
    <xf numFmtId="0" fontId="42" fillId="2" borderId="0" xfId="0" applyFont="1" applyFill="1"/>
    <xf numFmtId="0" fontId="42" fillId="2" borderId="0" xfId="7" applyFont="1" applyFill="1" applyAlignment="1">
      <alignment vertical="center"/>
    </xf>
    <xf numFmtId="164" fontId="42" fillId="2" borderId="0" xfId="0" applyNumberFormat="1" applyFont="1" applyFill="1"/>
    <xf numFmtId="0" fontId="40" fillId="2" borderId="0" xfId="4" applyFont="1" applyFill="1" applyAlignment="1">
      <alignment horizontal="right" vertical="center"/>
    </xf>
    <xf numFmtId="0" fontId="26" fillId="2" borderId="0" xfId="5" applyFont="1" applyFill="1" applyBorder="1" applyAlignment="1">
      <alignment horizontal="center" vertical="center"/>
    </xf>
    <xf numFmtId="0" fontId="15" fillId="2" borderId="0" xfId="0" applyFont="1" applyFill="1"/>
    <xf numFmtId="0" fontId="18" fillId="2" borderId="0" xfId="4" applyFont="1" applyFill="1"/>
    <xf numFmtId="0" fontId="12" fillId="2" borderId="0" xfId="0" applyFont="1" applyFill="1"/>
    <xf numFmtId="0" fontId="16" fillId="2" borderId="0" xfId="0" applyFont="1" applyFill="1"/>
    <xf numFmtId="0" fontId="42" fillId="2" borderId="0" xfId="5" applyFont="1" applyFill="1" applyBorder="1" applyAlignment="1">
      <alignment horizontal="center" vertical="center"/>
    </xf>
    <xf numFmtId="0" fontId="42" fillId="2" borderId="0" xfId="7" applyFont="1" applyFill="1" applyAlignment="1">
      <alignment horizontal="center" vertical="center"/>
    </xf>
    <xf numFmtId="0" fontId="42" fillId="9" borderId="0" xfId="12" applyNumberFormat="1" applyFont="1" applyFill="1" applyBorder="1" applyAlignment="1">
      <alignment horizontal="right" vertical="center" wrapText="1"/>
    </xf>
    <xf numFmtId="0" fontId="42" fillId="9" borderId="0" xfId="5" applyFont="1" applyFill="1" applyBorder="1" applyAlignment="1">
      <alignment horizontal="right" vertical="center"/>
    </xf>
    <xf numFmtId="0" fontId="36" fillId="2" borderId="0" xfId="0" applyFont="1" applyFill="1" applyAlignment="1">
      <alignment horizontal="center"/>
    </xf>
    <xf numFmtId="0" fontId="0" fillId="2" borderId="0" xfId="0" applyFill="1" applyAlignment="1">
      <alignment horizontal="center"/>
    </xf>
    <xf numFmtId="0" fontId="37" fillId="2" borderId="0" xfId="3" applyFont="1" applyFill="1" applyAlignment="1">
      <alignment horizontal="center" vertical="center"/>
    </xf>
    <xf numFmtId="0" fontId="41" fillId="2" borderId="0" xfId="7" applyFont="1" applyFill="1" applyAlignment="1">
      <alignment horizontal="center" vertical="center" wrapText="1"/>
    </xf>
    <xf numFmtId="0" fontId="26" fillId="2" borderId="0" xfId="0" applyFont="1" applyFill="1" applyAlignment="1">
      <alignment horizontal="center"/>
    </xf>
    <xf numFmtId="0" fontId="2" fillId="2" borderId="0" xfId="0" applyFont="1" applyFill="1" applyAlignment="1">
      <alignment horizontal="center"/>
    </xf>
    <xf numFmtId="0" fontId="42" fillId="2" borderId="0" xfId="0" applyFont="1" applyFill="1" applyAlignment="1">
      <alignment horizontal="right"/>
    </xf>
    <xf numFmtId="1" fontId="0" fillId="2" borderId="0" xfId="0" applyNumberFormat="1" applyFill="1"/>
    <xf numFmtId="0" fontId="30" fillId="2" borderId="0" xfId="4" applyFont="1" applyFill="1" applyAlignment="1">
      <alignment horizontal="right"/>
    </xf>
    <xf numFmtId="0" fontId="30" fillId="2" borderId="0" xfId="4" applyFont="1" applyFill="1"/>
    <xf numFmtId="0" fontId="42" fillId="2" borderId="0" xfId="5" applyFont="1" applyFill="1" applyBorder="1" applyAlignment="1">
      <alignment horizontal="right" vertical="center"/>
    </xf>
    <xf numFmtId="0" fontId="42" fillId="9" borderId="0" xfId="0" applyFont="1" applyFill="1"/>
    <xf numFmtId="1" fontId="42" fillId="2" borderId="0" xfId="0" applyNumberFormat="1" applyFont="1" applyFill="1"/>
    <xf numFmtId="0" fontId="30" fillId="2" borderId="0" xfId="7" applyFont="1" applyFill="1" applyAlignment="1">
      <alignment vertical="center"/>
    </xf>
    <xf numFmtId="0" fontId="30" fillId="2" borderId="0" xfId="0" applyFont="1" applyFill="1"/>
    <xf numFmtId="3" fontId="42" fillId="2" borderId="0" xfId="12" applyNumberFormat="1" applyFont="1" applyFill="1" applyBorder="1" applyAlignment="1">
      <alignment horizontal="right" vertical="center" wrapText="1"/>
    </xf>
    <xf numFmtId="0" fontId="42" fillId="2" borderId="0" xfId="12" applyNumberFormat="1" applyFont="1" applyFill="1" applyBorder="1" applyAlignment="1">
      <alignment horizontal="right" vertical="center" wrapText="1"/>
    </xf>
    <xf numFmtId="168" fontId="17" fillId="2" borderId="0" xfId="12" applyNumberFormat="1" applyFont="1" applyFill="1" applyBorder="1" applyAlignment="1">
      <alignment horizontal="center" vertical="center" wrapText="1"/>
    </xf>
    <xf numFmtId="167" fontId="42" fillId="9" borderId="0" xfId="12" applyNumberFormat="1" applyFont="1" applyFill="1" applyBorder="1" applyAlignment="1">
      <alignment horizontal="right" vertical="center" wrapText="1"/>
    </xf>
    <xf numFmtId="167" fontId="42" fillId="2" borderId="0" xfId="12" applyNumberFormat="1" applyFont="1" applyFill="1" applyBorder="1" applyAlignment="1">
      <alignment horizontal="right" vertical="center" wrapText="1"/>
    </xf>
    <xf numFmtId="167" fontId="42" fillId="2" borderId="0" xfId="0" applyNumberFormat="1" applyFont="1" applyFill="1"/>
    <xf numFmtId="170" fontId="42" fillId="9" borderId="0" xfId="12" applyNumberFormat="1" applyFont="1" applyFill="1" applyBorder="1" applyAlignment="1">
      <alignment horizontal="right" vertical="center" wrapText="1"/>
    </xf>
    <xf numFmtId="170" fontId="42" fillId="2" borderId="0" xfId="12" applyNumberFormat="1" applyFont="1" applyFill="1" applyBorder="1" applyAlignment="1">
      <alignment horizontal="right" vertical="center" wrapText="1"/>
    </xf>
    <xf numFmtId="170" fontId="35" fillId="2" borderId="0" xfId="12" applyNumberFormat="1" applyFont="1" applyFill="1" applyBorder="1" applyAlignment="1">
      <alignment horizontal="right" vertical="center" wrapText="1"/>
    </xf>
    <xf numFmtId="3" fontId="42" fillId="2" borderId="0" xfId="10" applyNumberFormat="1" applyFont="1" applyFill="1" applyAlignment="1">
      <alignment horizontal="right" vertical="center"/>
    </xf>
    <xf numFmtId="0" fontId="0" fillId="2" borderId="0" xfId="0" applyFill="1" applyAlignment="1">
      <alignment horizontal="center" vertical="center"/>
    </xf>
    <xf numFmtId="0" fontId="3" fillId="2" borderId="0" xfId="4" applyFill="1" applyAlignment="1">
      <alignment horizontal="center" vertical="center"/>
    </xf>
    <xf numFmtId="0" fontId="22" fillId="2" borderId="0" xfId="0" applyFont="1" applyFill="1"/>
    <xf numFmtId="0" fontId="23" fillId="2" borderId="0" xfId="3" applyFont="1" applyFill="1" applyAlignment="1">
      <alignment horizontal="right" vertical="center"/>
    </xf>
    <xf numFmtId="3" fontId="17" fillId="2" borderId="0" xfId="0" applyNumberFormat="1" applyFont="1" applyFill="1"/>
    <xf numFmtId="0" fontId="3" fillId="2" borderId="0" xfId="4" applyFill="1" applyAlignment="1">
      <alignment horizontal="center"/>
    </xf>
    <xf numFmtId="0" fontId="53" fillId="2" borderId="0" xfId="5" applyFont="1" applyFill="1" applyBorder="1" applyAlignment="1">
      <alignment horizontal="left" vertical="center"/>
    </xf>
    <xf numFmtId="0" fontId="53" fillId="2" borderId="0" xfId="5" applyFont="1" applyFill="1" applyBorder="1" applyAlignment="1">
      <alignment horizontal="center" vertical="center"/>
    </xf>
    <xf numFmtId="0" fontId="81" fillId="2" borderId="0" xfId="5" applyFont="1" applyFill="1" applyBorder="1" applyAlignment="1">
      <alignment horizontal="left" vertical="center"/>
    </xf>
    <xf numFmtId="0" fontId="53" fillId="2" borderId="0" xfId="5" applyFont="1" applyFill="1" applyBorder="1" applyAlignment="1">
      <alignment horizontal="left" vertical="center" indent="1"/>
    </xf>
    <xf numFmtId="0" fontId="53" fillId="2" borderId="0" xfId="5" applyFont="1" applyFill="1" applyBorder="1" applyAlignment="1">
      <alignment horizontal="right" vertical="center"/>
    </xf>
    <xf numFmtId="0" fontId="44" fillId="2" borderId="0" xfId="7" applyFont="1" applyFill="1" applyAlignment="1">
      <alignment horizontal="left" vertical="center" wrapText="1"/>
    </xf>
    <xf numFmtId="0" fontId="48" fillId="2" borderId="0" xfId="3" applyFont="1" applyFill="1" applyAlignment="1">
      <alignment vertical="center"/>
    </xf>
    <xf numFmtId="0" fontId="18" fillId="2" borderId="0" xfId="7" applyFont="1" applyFill="1" applyAlignment="1">
      <alignment horizontal="left" vertical="center"/>
    </xf>
    <xf numFmtId="0" fontId="41" fillId="2" borderId="0" xfId="7" applyFont="1" applyFill="1" applyAlignment="1">
      <alignment horizontal="left" vertical="center"/>
    </xf>
    <xf numFmtId="0" fontId="42" fillId="2" borderId="0" xfId="10" applyFont="1" applyFill="1" applyAlignment="1">
      <alignment horizontal="center" vertical="center" wrapText="1"/>
    </xf>
    <xf numFmtId="3" fontId="42" fillId="9" borderId="0" xfId="5" applyNumberFormat="1" applyFont="1" applyFill="1" applyBorder="1" applyAlignment="1">
      <alignment horizontal="right" vertical="center"/>
    </xf>
    <xf numFmtId="0" fontId="36" fillId="2" borderId="0" xfId="0" applyFont="1" applyFill="1" applyAlignment="1">
      <alignment horizontal="center" vertical="center"/>
    </xf>
    <xf numFmtId="0" fontId="17" fillId="2" borderId="0" xfId="4" applyFont="1" applyFill="1" applyAlignment="1">
      <alignment horizontal="right"/>
    </xf>
    <xf numFmtId="0" fontId="32" fillId="2" borderId="0" xfId="0" applyFont="1" applyFill="1"/>
    <xf numFmtId="0" fontId="30" fillId="2" borderId="0" xfId="7" applyFont="1" applyFill="1" applyAlignment="1">
      <alignment horizontal="center" vertical="center"/>
    </xf>
    <xf numFmtId="0" fontId="42" fillId="2" borderId="0" xfId="4" applyFont="1" applyFill="1" applyAlignment="1">
      <alignment horizontal="right"/>
    </xf>
    <xf numFmtId="0" fontId="30" fillId="2" borderId="2" xfId="7" applyFont="1" applyFill="1" applyBorder="1" applyAlignment="1">
      <alignment horizontal="center" vertical="center"/>
    </xf>
    <xf numFmtId="0" fontId="30" fillId="2" borderId="0" xfId="4" applyFont="1" applyFill="1" applyAlignment="1">
      <alignment horizontal="center" vertical="center"/>
    </xf>
    <xf numFmtId="0" fontId="49" fillId="2" borderId="0" xfId="3" applyFont="1" applyFill="1" applyAlignment="1">
      <alignment horizontal="right" vertical="center" indent="1"/>
    </xf>
    <xf numFmtId="0" fontId="30" fillId="2" borderId="0" xfId="0" applyFont="1" applyFill="1" applyAlignment="1">
      <alignment horizontal="center" vertical="center"/>
    </xf>
    <xf numFmtId="169" fontId="42" fillId="9" borderId="0" xfId="1" applyNumberFormat="1" applyFont="1" applyFill="1" applyBorder="1" applyAlignment="1">
      <alignment horizontal="right" vertical="center" wrapText="1"/>
    </xf>
    <xf numFmtId="169" fontId="42" fillId="9" borderId="0" xfId="1" applyNumberFormat="1" applyFont="1" applyFill="1" applyAlignment="1">
      <alignment horizontal="left" vertical="center" wrapText="1"/>
    </xf>
    <xf numFmtId="0" fontId="30" fillId="2" borderId="2" xfId="7" applyFont="1" applyFill="1" applyBorder="1" applyAlignment="1">
      <alignment vertical="center"/>
    </xf>
    <xf numFmtId="171" fontId="53" fillId="2" borderId="0" xfId="1" applyNumberFormat="1" applyFont="1" applyFill="1" applyBorder="1" applyAlignment="1">
      <alignment horizontal="center" vertical="center"/>
    </xf>
    <xf numFmtId="0" fontId="81" fillId="2" borderId="0" xfId="5" applyFont="1" applyFill="1" applyBorder="1" applyAlignment="1">
      <alignment horizontal="center" vertical="center"/>
    </xf>
    <xf numFmtId="3" fontId="42" fillId="9" borderId="0" xfId="12" applyNumberFormat="1" applyFont="1" applyFill="1" applyBorder="1" applyAlignment="1">
      <alignment horizontal="right" vertical="center" wrapText="1"/>
    </xf>
    <xf numFmtId="1" fontId="42" fillId="9" borderId="0" xfId="12" applyNumberFormat="1" applyFont="1" applyFill="1" applyBorder="1" applyAlignment="1">
      <alignment horizontal="right" vertical="center" wrapText="1"/>
    </xf>
    <xf numFmtId="0" fontId="30" fillId="2" borderId="0" xfId="4" applyFont="1" applyFill="1" applyAlignment="1">
      <alignment horizontal="right" vertical="center"/>
    </xf>
    <xf numFmtId="0" fontId="37" fillId="2" borderId="0" xfId="3" applyFont="1" applyFill="1" applyAlignment="1">
      <alignment horizontal="right" vertical="center"/>
    </xf>
    <xf numFmtId="169" fontId="42" fillId="9" borderId="0" xfId="1" applyNumberFormat="1" applyFont="1" applyFill="1" applyAlignment="1">
      <alignment horizontal="right" vertical="center" wrapText="1"/>
    </xf>
    <xf numFmtId="0" fontId="13" fillId="2" borderId="0" xfId="10" applyFont="1" applyFill="1" applyAlignment="1">
      <alignment horizontal="left" vertical="center" wrapText="1" indent="1"/>
    </xf>
    <xf numFmtId="0" fontId="26" fillId="2" borderId="0" xfId="7" applyFont="1" applyFill="1" applyAlignment="1">
      <alignment horizontal="center" vertical="center"/>
    </xf>
    <xf numFmtId="0" fontId="42" fillId="2" borderId="1" xfId="10" applyFont="1" applyFill="1" applyBorder="1" applyAlignment="1">
      <alignment horizontal="center" vertical="center" wrapText="1"/>
    </xf>
    <xf numFmtId="167" fontId="42" fillId="2" borderId="0" xfId="0" applyNumberFormat="1" applyFont="1" applyFill="1" applyAlignment="1">
      <alignment horizontal="right"/>
    </xf>
    <xf numFmtId="0" fontId="15" fillId="2" borderId="0" xfId="0" applyFont="1" applyFill="1" applyAlignment="1">
      <alignment horizontal="left" vertical="center"/>
    </xf>
    <xf numFmtId="172" fontId="42" fillId="2" borderId="0" xfId="1" applyNumberFormat="1" applyFont="1" applyFill="1" applyBorder="1" applyAlignment="1">
      <alignment horizontal="right" vertical="center" wrapText="1"/>
    </xf>
    <xf numFmtId="167" fontId="42" fillId="9" borderId="0" xfId="0" applyNumberFormat="1" applyFont="1" applyFill="1"/>
    <xf numFmtId="170" fontId="42" fillId="9" borderId="0" xfId="5" applyNumberFormat="1" applyFont="1" applyFill="1" applyBorder="1" applyAlignment="1">
      <alignment horizontal="right" vertical="center"/>
    </xf>
    <xf numFmtId="0" fontId="13" fillId="9" borderId="0" xfId="10" applyFont="1" applyFill="1" applyAlignment="1">
      <alignment horizontal="right" vertical="center" wrapText="1"/>
    </xf>
    <xf numFmtId="0" fontId="13" fillId="2" borderId="0" xfId="10" applyFont="1" applyFill="1" applyAlignment="1">
      <alignment horizontal="right" vertical="center" wrapText="1"/>
    </xf>
    <xf numFmtId="0" fontId="13" fillId="2" borderId="0" xfId="14" applyNumberFormat="1" applyFont="1" applyFill="1" applyBorder="1" applyAlignment="1">
      <alignment horizontal="right" vertical="center" wrapText="1"/>
    </xf>
    <xf numFmtId="0" fontId="0" fillId="2" borderId="0" xfId="0" applyFill="1" applyAlignment="1">
      <alignment horizontal="left" vertical="top" wrapText="1"/>
    </xf>
    <xf numFmtId="167" fontId="42" fillId="9" borderId="0" xfId="12" quotePrefix="1" applyNumberFormat="1" applyFont="1" applyFill="1" applyBorder="1" applyAlignment="1">
      <alignment horizontal="right" vertical="center" wrapText="1"/>
    </xf>
    <xf numFmtId="170" fontId="42" fillId="2" borderId="0" xfId="12" quotePrefix="1" applyNumberFormat="1" applyFont="1" applyFill="1" applyBorder="1" applyAlignment="1">
      <alignment horizontal="right" vertical="center" wrapText="1"/>
    </xf>
    <xf numFmtId="170" fontId="42" fillId="2" borderId="0" xfId="20" applyNumberFormat="1" applyFont="1" applyFill="1" applyBorder="1" applyAlignment="1">
      <alignment horizontal="right" vertical="center" wrapText="1"/>
    </xf>
    <xf numFmtId="0" fontId="53" fillId="2" borderId="0" xfId="1" applyNumberFormat="1" applyFont="1" applyFill="1" applyBorder="1" applyAlignment="1">
      <alignment horizontal="right" vertical="center"/>
    </xf>
    <xf numFmtId="0" fontId="53" fillId="9" borderId="0" xfId="5" applyFont="1" applyFill="1" applyBorder="1" applyAlignment="1">
      <alignment horizontal="right" vertical="center"/>
    </xf>
    <xf numFmtId="170" fontId="53" fillId="2" borderId="0" xfId="1" applyNumberFormat="1" applyFont="1" applyFill="1" applyBorder="1" applyAlignment="1">
      <alignment horizontal="right" vertical="center"/>
    </xf>
    <xf numFmtId="3" fontId="53" fillId="9" borderId="0" xfId="5" applyNumberFormat="1" applyFont="1" applyFill="1" applyBorder="1" applyAlignment="1">
      <alignment horizontal="right" vertical="center"/>
    </xf>
    <xf numFmtId="170" fontId="3" fillId="2" borderId="0" xfId="4" applyNumberFormat="1" applyFill="1"/>
    <xf numFmtId="0" fontId="33" fillId="4" borderId="0" xfId="0" applyFont="1" applyFill="1" applyAlignment="1">
      <alignment horizontal="right" vertical="center"/>
    </xf>
    <xf numFmtId="0" fontId="86" fillId="4" borderId="0" xfId="0" applyFont="1" applyFill="1" applyAlignment="1">
      <alignment horizontal="right" vertical="center"/>
    </xf>
    <xf numFmtId="0" fontId="42" fillId="9" borderId="2" xfId="0" applyFont="1" applyFill="1" applyBorder="1"/>
    <xf numFmtId="0" fontId="42" fillId="2" borderId="2" xfId="0" applyFont="1" applyFill="1" applyBorder="1"/>
    <xf numFmtId="170" fontId="42" fillId="2" borderId="0" xfId="11" applyNumberFormat="1" applyFont="1" applyFill="1" applyBorder="1" applyAlignment="1">
      <alignment horizontal="right" vertical="center" wrapText="1"/>
    </xf>
    <xf numFmtId="0" fontId="30" fillId="9" borderId="0" xfId="7" applyFont="1" applyFill="1" applyAlignment="1">
      <alignment horizontal="right" vertical="center"/>
    </xf>
    <xf numFmtId="0" fontId="30" fillId="2" borderId="0" xfId="20" applyNumberFormat="1" applyFont="1" applyFill="1" applyBorder="1" applyAlignment="1">
      <alignment horizontal="right" vertical="center"/>
    </xf>
    <xf numFmtId="0" fontId="30" fillId="9" borderId="2" xfId="7" applyFont="1" applyFill="1" applyBorder="1" applyAlignment="1">
      <alignment horizontal="right" vertical="center"/>
    </xf>
    <xf numFmtId="0" fontId="30" fillId="2" borderId="2" xfId="7" applyFont="1" applyFill="1" applyBorder="1" applyAlignment="1">
      <alignment horizontal="right" vertical="center"/>
    </xf>
    <xf numFmtId="0" fontId="30" fillId="2" borderId="2" xfId="20" applyNumberFormat="1" applyFont="1" applyFill="1" applyBorder="1" applyAlignment="1">
      <alignment horizontal="right" vertical="center"/>
    </xf>
    <xf numFmtId="0" fontId="42" fillId="2" borderId="0" xfId="7" applyFont="1" applyFill="1" applyAlignment="1">
      <alignment horizontal="left" vertical="center" indent="1"/>
    </xf>
    <xf numFmtId="0" fontId="75" fillId="2" borderId="0" xfId="7" applyFont="1" applyFill="1" applyAlignment="1">
      <alignment horizontal="left" vertical="top"/>
    </xf>
    <xf numFmtId="0" fontId="46" fillId="2" borderId="0" xfId="3" applyFont="1" applyFill="1" applyAlignment="1">
      <alignment horizontal="left" vertical="top"/>
    </xf>
    <xf numFmtId="0" fontId="38" fillId="2" borderId="0" xfId="7" applyFont="1" applyFill="1" applyAlignment="1">
      <alignment horizontal="left" vertical="top" wrapText="1"/>
    </xf>
    <xf numFmtId="0" fontId="0" fillId="2" borderId="0" xfId="0" applyFill="1" applyAlignment="1">
      <alignment horizontal="left" vertical="top"/>
    </xf>
    <xf numFmtId="0" fontId="52" fillId="2" borderId="0" xfId="0" applyFont="1" applyFill="1" applyAlignment="1">
      <alignment horizontal="left" vertical="top"/>
    </xf>
    <xf numFmtId="0" fontId="0" fillId="2" borderId="4" xfId="0" applyFill="1" applyBorder="1" applyAlignment="1">
      <alignment horizontal="left" vertical="top" wrapText="1"/>
    </xf>
    <xf numFmtId="0" fontId="47" fillId="2" borderId="0" xfId="0" applyFont="1" applyFill="1" applyAlignment="1">
      <alignment horizontal="left" vertical="top"/>
    </xf>
    <xf numFmtId="0" fontId="0" fillId="2" borderId="1" xfId="0" applyFill="1" applyBorder="1" applyAlignment="1">
      <alignment horizontal="left" vertical="top" wrapText="1"/>
    </xf>
    <xf numFmtId="0" fontId="51" fillId="2" borderId="0" xfId="10" applyFont="1" applyFill="1" applyAlignment="1">
      <alignment horizontal="left" vertical="top"/>
    </xf>
    <xf numFmtId="0" fontId="18" fillId="2" borderId="0" xfId="10" applyFont="1" applyFill="1" applyAlignment="1">
      <alignment horizontal="left" vertical="top"/>
    </xf>
    <xf numFmtId="0" fontId="51" fillId="2" borderId="0" xfId="0" applyFont="1" applyFill="1" applyAlignment="1">
      <alignment horizontal="left" vertical="top"/>
    </xf>
    <xf numFmtId="0" fontId="44" fillId="2" borderId="0" xfId="7" applyFont="1" applyFill="1" applyAlignment="1">
      <alignment horizontal="left" vertical="top"/>
    </xf>
    <xf numFmtId="0" fontId="43" fillId="2" borderId="0" xfId="7" applyFont="1" applyFill="1" applyAlignment="1">
      <alignment horizontal="left" vertical="top"/>
    </xf>
    <xf numFmtId="0" fontId="51" fillId="2" borderId="0" xfId="5" applyFont="1" applyFill="1" applyBorder="1" applyAlignment="1">
      <alignment horizontal="left" vertical="top"/>
    </xf>
    <xf numFmtId="0" fontId="38" fillId="2" borderId="0" xfId="5" applyFont="1" applyFill="1" applyBorder="1" applyAlignment="1">
      <alignment horizontal="left" vertical="top"/>
    </xf>
    <xf numFmtId="0" fontId="18" fillId="2" borderId="0" xfId="3" applyFont="1" applyFill="1" applyAlignment="1">
      <alignment horizontal="left" vertical="top"/>
    </xf>
    <xf numFmtId="0" fontId="55" fillId="2" borderId="0" xfId="0" applyFont="1" applyFill="1" applyAlignment="1">
      <alignment horizontal="left" vertical="top" wrapText="1"/>
    </xf>
    <xf numFmtId="0" fontId="44" fillId="2" borderId="0" xfId="7" applyFont="1" applyFill="1" applyAlignment="1">
      <alignment horizontal="left" vertical="top" wrapText="1"/>
    </xf>
    <xf numFmtId="0" fontId="42" fillId="2" borderId="0" xfId="3" applyFont="1" applyFill="1" applyAlignment="1">
      <alignment vertical="center"/>
    </xf>
    <xf numFmtId="167" fontId="42" fillId="2" borderId="0" xfId="10" quotePrefix="1" applyNumberFormat="1" applyFont="1" applyFill="1" applyAlignment="1">
      <alignment horizontal="right" vertical="center" wrapText="1"/>
    </xf>
    <xf numFmtId="0" fontId="88" fillId="2" borderId="0" xfId="0" applyFont="1" applyFill="1" applyAlignment="1">
      <alignment horizontal="left" vertical="center"/>
    </xf>
    <xf numFmtId="0" fontId="89" fillId="2" borderId="0" xfId="4" applyFont="1" applyFill="1" applyAlignment="1">
      <alignment horizontal="left" vertical="center"/>
    </xf>
    <xf numFmtId="0" fontId="90" fillId="2" borderId="0" xfId="3" applyFont="1" applyFill="1" applyAlignment="1">
      <alignment horizontal="left" vertical="center"/>
    </xf>
    <xf numFmtId="0" fontId="12" fillId="2" borderId="0" xfId="7" applyFont="1" applyFill="1" applyAlignment="1">
      <alignment horizontal="left" vertical="center"/>
    </xf>
    <xf numFmtId="0" fontId="12" fillId="2" borderId="0" xfId="10" applyFont="1" applyFill="1" applyAlignment="1">
      <alignment horizontal="left" vertical="center" wrapText="1"/>
    </xf>
    <xf numFmtId="0" fontId="12" fillId="2" borderId="0" xfId="0" applyFont="1" applyFill="1" applyAlignment="1">
      <alignment horizontal="left" vertical="center"/>
    </xf>
    <xf numFmtId="0" fontId="91" fillId="2" borderId="0" xfId="3" applyFont="1" applyFill="1" applyAlignment="1">
      <alignment horizontal="right" vertical="center"/>
    </xf>
    <xf numFmtId="171" fontId="42" fillId="9" borderId="0" xfId="1" applyNumberFormat="1" applyFont="1" applyFill="1" applyAlignment="1">
      <alignment horizontal="right" vertical="center" wrapText="1"/>
    </xf>
    <xf numFmtId="0" fontId="53" fillId="2" borderId="5" xfId="5" applyFont="1" applyFill="1" applyBorder="1" applyAlignment="1">
      <alignment horizontal="left" vertical="center" indent="1"/>
    </xf>
    <xf numFmtId="170" fontId="42" fillId="9" borderId="5" xfId="5" applyNumberFormat="1" applyFont="1" applyFill="1" applyBorder="1" applyAlignment="1">
      <alignment horizontal="right" vertical="center"/>
    </xf>
    <xf numFmtId="170" fontId="53" fillId="2" borderId="5" xfId="1" applyNumberFormat="1" applyFont="1" applyFill="1" applyBorder="1" applyAlignment="1">
      <alignment horizontal="right" vertical="center"/>
    </xf>
    <xf numFmtId="167" fontId="42" fillId="9" borderId="5" xfId="5" applyNumberFormat="1" applyFont="1" applyFill="1" applyBorder="1" applyAlignment="1">
      <alignment horizontal="right" vertical="center"/>
    </xf>
    <xf numFmtId="167" fontId="13" fillId="2" borderId="5" xfId="10" applyNumberFormat="1" applyFont="1" applyFill="1" applyBorder="1" applyAlignment="1">
      <alignment horizontal="right" vertical="center" wrapText="1"/>
    </xf>
    <xf numFmtId="167" fontId="13" fillId="9" borderId="5" xfId="10" applyNumberFormat="1" applyFont="1" applyFill="1" applyBorder="1" applyAlignment="1">
      <alignment horizontal="right" vertical="center" wrapText="1"/>
    </xf>
    <xf numFmtId="3" fontId="42" fillId="2" borderId="0" xfId="12" applyNumberFormat="1" applyFont="1" applyFill="1" applyBorder="1" applyAlignment="1">
      <alignment horizontal="right" wrapText="1"/>
    </xf>
    <xf numFmtId="0" fontId="42" fillId="2" borderId="0" xfId="12" applyNumberFormat="1" applyFont="1" applyFill="1" applyBorder="1" applyAlignment="1">
      <alignment horizontal="right" wrapText="1"/>
    </xf>
    <xf numFmtId="3" fontId="35" fillId="2" borderId="0" xfId="12" applyNumberFormat="1" applyFont="1" applyFill="1" applyBorder="1" applyAlignment="1">
      <alignment horizontal="right" wrapText="1"/>
    </xf>
    <xf numFmtId="0" fontId="41" fillId="2" borderId="0" xfId="5" applyFont="1" applyFill="1" applyBorder="1" applyAlignment="1">
      <alignment horizontal="left" vertical="center" indent="1"/>
    </xf>
    <xf numFmtId="169" fontId="42" fillId="9" borderId="1" xfId="1" applyNumberFormat="1" applyFont="1" applyFill="1" applyBorder="1" applyAlignment="1">
      <alignment horizontal="right" vertical="center" wrapText="1"/>
    </xf>
    <xf numFmtId="168" fontId="17" fillId="2" borderId="6" xfId="12" applyNumberFormat="1" applyFont="1" applyFill="1" applyBorder="1" applyAlignment="1">
      <alignment horizontal="center" vertical="center" wrapText="1"/>
    </xf>
    <xf numFmtId="167" fontId="42" fillId="9" borderId="6" xfId="12" applyNumberFormat="1" applyFont="1" applyFill="1" applyBorder="1" applyAlignment="1">
      <alignment horizontal="right" vertical="center" wrapText="1"/>
    </xf>
    <xf numFmtId="170" fontId="42" fillId="9" borderId="6" xfId="12" applyNumberFormat="1" applyFont="1" applyFill="1" applyBorder="1" applyAlignment="1">
      <alignment horizontal="right" vertical="center" wrapText="1"/>
    </xf>
    <xf numFmtId="167" fontId="42" fillId="2" borderId="6" xfId="12" quotePrefix="1" applyNumberFormat="1" applyFont="1" applyFill="1" applyBorder="1" applyAlignment="1">
      <alignment horizontal="right" wrapText="1"/>
    </xf>
    <xf numFmtId="167" fontId="42" fillId="2" borderId="6" xfId="12" applyNumberFormat="1" applyFont="1" applyFill="1" applyBorder="1" applyAlignment="1">
      <alignment horizontal="right" wrapText="1"/>
    </xf>
    <xf numFmtId="170" fontId="42" fillId="2" borderId="6" xfId="12" applyNumberFormat="1" applyFont="1" applyFill="1" applyBorder="1" applyAlignment="1">
      <alignment horizontal="right" wrapText="1"/>
    </xf>
    <xf numFmtId="3" fontId="42" fillId="9" borderId="7" xfId="12" applyNumberFormat="1" applyFont="1" applyFill="1" applyBorder="1" applyAlignment="1">
      <alignment horizontal="right" vertical="center" wrapText="1"/>
    </xf>
    <xf numFmtId="1" fontId="42" fillId="9" borderId="7" xfId="12" applyNumberFormat="1" applyFont="1" applyFill="1" applyBorder="1" applyAlignment="1">
      <alignment horizontal="right" vertical="center" wrapText="1"/>
    </xf>
    <xf numFmtId="3" fontId="42" fillId="2" borderId="7" xfId="12" applyNumberFormat="1" applyFont="1" applyFill="1" applyBorder="1" applyAlignment="1">
      <alignment horizontal="right" vertical="center" wrapText="1"/>
    </xf>
    <xf numFmtId="0" fontId="42" fillId="2" borderId="7" xfId="12" applyNumberFormat="1" applyFont="1" applyFill="1" applyBorder="1" applyAlignment="1">
      <alignment horizontal="right" vertical="center" wrapText="1"/>
    </xf>
    <xf numFmtId="0" fontId="42" fillId="2" borderId="6" xfId="12" applyNumberFormat="1" applyFont="1" applyFill="1" applyBorder="1" applyAlignment="1">
      <alignment horizontal="right" vertical="center" wrapText="1"/>
    </xf>
    <xf numFmtId="170" fontId="42" fillId="9" borderId="6" xfId="12" quotePrefix="1" applyNumberFormat="1" applyFont="1" applyFill="1" applyBorder="1" applyAlignment="1">
      <alignment horizontal="right" vertical="center" wrapText="1"/>
    </xf>
    <xf numFmtId="3" fontId="42" fillId="2" borderId="6" xfId="12" quotePrefix="1" applyNumberFormat="1" applyFont="1" applyFill="1" applyBorder="1" applyAlignment="1">
      <alignment horizontal="right" vertical="center" wrapText="1"/>
    </xf>
    <xf numFmtId="1" fontId="42" fillId="9" borderId="0" xfId="0" applyNumberFormat="1" applyFont="1" applyFill="1"/>
    <xf numFmtId="0" fontId="42" fillId="0" borderId="0" xfId="0" applyFont="1"/>
    <xf numFmtId="166" fontId="17" fillId="2" borderId="0" xfId="1" applyNumberFormat="1" applyFont="1" applyFill="1" applyBorder="1" applyAlignment="1">
      <alignment horizontal="right" vertical="center" wrapText="1"/>
    </xf>
    <xf numFmtId="1" fontId="42" fillId="2" borderId="2" xfId="0" applyNumberFormat="1" applyFont="1" applyFill="1" applyBorder="1"/>
    <xf numFmtId="0" fontId="42" fillId="0" borderId="0" xfId="10" applyFont="1" applyAlignment="1">
      <alignment horizontal="left" vertical="center" wrapText="1"/>
    </xf>
    <xf numFmtId="167" fontId="42" fillId="2" borderId="6" xfId="12" applyNumberFormat="1" applyFont="1" applyFill="1" applyBorder="1" applyAlignment="1">
      <alignment horizontal="right" vertical="center" wrapText="1"/>
    </xf>
    <xf numFmtId="164" fontId="0" fillId="2" borderId="0" xfId="0" applyNumberFormat="1" applyFill="1"/>
    <xf numFmtId="0" fontId="30" fillId="13" borderId="0" xfId="0" applyFont="1" applyFill="1"/>
    <xf numFmtId="0" fontId="30" fillId="14" borderId="0" xfId="0" applyFont="1" applyFill="1"/>
    <xf numFmtId="169" fontId="42" fillId="2" borderId="0" xfId="1" applyNumberFormat="1" applyFont="1" applyFill="1" applyBorder="1" applyAlignment="1">
      <alignment horizontal="right" vertical="center" wrapText="1"/>
    </xf>
    <xf numFmtId="0" fontId="18" fillId="2" borderId="0" xfId="7" applyFont="1" applyFill="1" applyAlignment="1">
      <alignment horizontal="left"/>
    </xf>
    <xf numFmtId="49" fontId="52" fillId="2" borderId="0" xfId="0" applyNumberFormat="1" applyFont="1" applyFill="1"/>
    <xf numFmtId="49" fontId="0" fillId="2" borderId="0" xfId="0" applyNumberFormat="1" applyFill="1"/>
    <xf numFmtId="49" fontId="87" fillId="2" borderId="0" xfId="0" applyNumberFormat="1" applyFont="1" applyFill="1"/>
    <xf numFmtId="0" fontId="6" fillId="2" borderId="0" xfId="8" applyFill="1" applyBorder="1"/>
    <xf numFmtId="0" fontId="50" fillId="2" borderId="0" xfId="3" applyFont="1" applyFill="1" applyAlignment="1">
      <alignment horizontal="left" vertical="center"/>
    </xf>
    <xf numFmtId="0" fontId="30" fillId="2" borderId="0" xfId="2" applyFont="1" applyFill="1" applyAlignment="1">
      <alignment vertical="center" wrapText="1"/>
    </xf>
    <xf numFmtId="0" fontId="30" fillId="2" borderId="0" xfId="2" applyFont="1" applyFill="1" applyAlignment="1">
      <alignment horizontal="left" vertical="center"/>
    </xf>
    <xf numFmtId="171" fontId="42" fillId="9" borderId="0" xfId="1" applyNumberFormat="1" applyFont="1" applyFill="1" applyBorder="1" applyAlignment="1">
      <alignment horizontal="right" vertical="center" wrapText="1"/>
    </xf>
    <xf numFmtId="0" fontId="0" fillId="2" borderId="6" xfId="0" applyFill="1" applyBorder="1" applyAlignment="1">
      <alignment horizontal="left" vertical="top" wrapText="1"/>
    </xf>
    <xf numFmtId="173" fontId="0" fillId="2" borderId="0" xfId="0" applyNumberFormat="1" applyFill="1"/>
    <xf numFmtId="0" fontId="18" fillId="2" borderId="0" xfId="7" applyFont="1" applyFill="1" applyAlignment="1">
      <alignment vertical="top"/>
    </xf>
    <xf numFmtId="0" fontId="42" fillId="0" borderId="7" xfId="10" applyFont="1" applyBorder="1" applyAlignment="1">
      <alignment horizontal="left" vertical="center" wrapText="1"/>
    </xf>
    <xf numFmtId="0" fontId="41" fillId="0" borderId="6" xfId="10" applyFont="1" applyBorder="1" applyAlignment="1">
      <alignment horizontal="left" vertical="center" wrapText="1" indent="1"/>
    </xf>
    <xf numFmtId="0" fontId="42" fillId="0" borderId="0" xfId="0" applyFont="1" applyAlignment="1">
      <alignment horizontal="right"/>
    </xf>
    <xf numFmtId="0" fontId="41" fillId="2" borderId="0" xfId="10" applyFont="1" applyFill="1" applyAlignment="1">
      <alignment horizontal="left" vertical="center" wrapText="1" indent="1"/>
    </xf>
    <xf numFmtId="167" fontId="33" fillId="12" borderId="0" xfId="0" applyNumberFormat="1" applyFont="1" applyFill="1" applyAlignment="1">
      <alignment horizontal="right" vertical="center"/>
    </xf>
    <xf numFmtId="169" fontId="0" fillId="2" borderId="0" xfId="0" applyNumberFormat="1" applyFill="1" applyAlignment="1">
      <alignment horizontal="left" vertical="center"/>
    </xf>
    <xf numFmtId="43" fontId="0" fillId="2" borderId="0" xfId="0" applyNumberFormat="1" applyFill="1" applyAlignment="1">
      <alignment horizontal="left" vertical="center"/>
    </xf>
    <xf numFmtId="170" fontId="0" fillId="2" borderId="0" xfId="0" applyNumberFormat="1" applyFill="1"/>
    <xf numFmtId="164" fontId="52" fillId="2" borderId="0" xfId="0" applyNumberFormat="1" applyFont="1" applyFill="1" applyAlignment="1">
      <alignment horizontal="left" vertical="center"/>
    </xf>
    <xf numFmtId="167" fontId="42" fillId="2" borderId="0" xfId="5" applyNumberFormat="1" applyFont="1" applyFill="1" applyBorder="1" applyAlignment="1">
      <alignment horizontal="right" vertical="center"/>
    </xf>
    <xf numFmtId="0" fontId="33" fillId="2" borderId="0" xfId="10" applyFont="1" applyFill="1" applyAlignment="1">
      <alignment horizontal="left" vertical="center" wrapText="1" indent="1"/>
    </xf>
    <xf numFmtId="0" fontId="18" fillId="2" borderId="0" xfId="7" applyFont="1" applyFill="1" applyAlignment="1">
      <alignment horizontal="left" vertical="top" wrapText="1"/>
    </xf>
    <xf numFmtId="168" fontId="42" fillId="9" borderId="6" xfId="12" applyNumberFormat="1" applyFont="1" applyFill="1" applyBorder="1" applyAlignment="1">
      <alignment horizontal="right" vertical="center" wrapText="1"/>
    </xf>
    <xf numFmtId="168" fontId="42" fillId="9" borderId="0" xfId="12" applyNumberFormat="1" applyFont="1" applyFill="1" applyBorder="1" applyAlignment="1">
      <alignment horizontal="right" vertical="center" wrapText="1"/>
    </xf>
    <xf numFmtId="0" fontId="0" fillId="0" borderId="4" xfId="0" applyBorder="1" applyAlignment="1">
      <alignment horizontal="left" vertical="top" wrapText="1"/>
    </xf>
    <xf numFmtId="0" fontId="33" fillId="2" borderId="0" xfId="7" applyFont="1" applyFill="1" applyAlignment="1">
      <alignment vertical="center"/>
    </xf>
    <xf numFmtId="0" fontId="93" fillId="2" borderId="0" xfId="0" applyFont="1" applyFill="1" applyAlignment="1">
      <alignment vertical="top" wrapText="1"/>
    </xf>
    <xf numFmtId="0" fontId="42" fillId="0" borderId="4" xfId="0" applyFont="1" applyBorder="1" applyAlignment="1">
      <alignment horizontal="left" vertical="top" wrapText="1"/>
    </xf>
    <xf numFmtId="0" fontId="0" fillId="0" borderId="1" xfId="0" applyBorder="1" applyAlignment="1">
      <alignment horizontal="left" vertical="top" wrapText="1"/>
    </xf>
    <xf numFmtId="0" fontId="42" fillId="0" borderId="1" xfId="0" applyFont="1" applyBorder="1" applyAlignment="1">
      <alignment horizontal="left" vertical="top" wrapText="1"/>
    </xf>
    <xf numFmtId="174" fontId="0" fillId="2" borderId="0" xfId="0" applyNumberFormat="1" applyFill="1" applyAlignment="1">
      <alignment horizontal="left" vertical="center"/>
    </xf>
    <xf numFmtId="10" fontId="0" fillId="2" borderId="0" xfId="40" applyNumberFormat="1" applyFont="1" applyFill="1"/>
    <xf numFmtId="0" fontId="42" fillId="2" borderId="0" xfId="5" quotePrefix="1" applyFont="1" applyFill="1" applyBorder="1" applyAlignment="1">
      <alignment horizontal="right" vertical="center"/>
    </xf>
    <xf numFmtId="0" fontId="13" fillId="0" borderId="0" xfId="10" applyFont="1" applyAlignment="1">
      <alignment horizontal="left" vertical="center" wrapText="1"/>
    </xf>
    <xf numFmtId="0" fontId="97" fillId="2" borderId="0" xfId="10" applyFont="1" applyFill="1" applyAlignment="1">
      <alignment horizontal="left" vertical="center" wrapText="1"/>
    </xf>
    <xf numFmtId="1" fontId="42" fillId="2" borderId="0" xfId="10" applyNumberFormat="1" applyFont="1" applyFill="1" applyAlignment="1">
      <alignment horizontal="right" vertical="center" wrapText="1"/>
    </xf>
    <xf numFmtId="169" fontId="42" fillId="2" borderId="0" xfId="1" applyNumberFormat="1" applyFont="1" applyFill="1" applyAlignment="1">
      <alignment horizontal="right" vertical="center" wrapText="1"/>
    </xf>
    <xf numFmtId="168" fontId="0" fillId="2" borderId="0" xfId="40" applyNumberFormat="1" applyFont="1" applyFill="1" applyAlignment="1">
      <alignment horizontal="left" vertical="center"/>
    </xf>
    <xf numFmtId="169" fontId="3" fillId="2" borderId="0" xfId="4" applyNumberFormat="1" applyFill="1" applyAlignment="1">
      <alignment horizontal="left" vertical="center"/>
    </xf>
    <xf numFmtId="0" fontId="13" fillId="2" borderId="0" xfId="10" applyFont="1" applyFill="1" applyAlignment="1">
      <alignment horizontal="center" vertical="center" wrapText="1"/>
    </xf>
    <xf numFmtId="10" fontId="52" fillId="2" borderId="0" xfId="0" applyNumberFormat="1" applyFont="1" applyFill="1" applyAlignment="1">
      <alignment horizontal="left" vertical="center"/>
    </xf>
    <xf numFmtId="10" fontId="0" fillId="2" borderId="0" xfId="0" applyNumberFormat="1" applyFill="1" applyAlignment="1">
      <alignment horizontal="left" vertical="center"/>
    </xf>
    <xf numFmtId="9" fontId="0" fillId="2" borderId="0" xfId="40" applyFont="1" applyFill="1"/>
    <xf numFmtId="168" fontId="0" fillId="2" borderId="0" xfId="0" applyNumberFormat="1" applyFill="1" applyAlignment="1">
      <alignment horizontal="left" vertical="center"/>
    </xf>
    <xf numFmtId="0" fontId="100" fillId="2" borderId="0" xfId="0" applyFont="1" applyFill="1"/>
    <xf numFmtId="0" fontId="52" fillId="2" borderId="8" xfId="5" applyFont="1" applyFill="1" applyBorder="1" applyAlignment="1">
      <alignment horizontal="center" vertical="center"/>
    </xf>
    <xf numFmtId="0" fontId="52" fillId="2" borderId="8" xfId="5" applyFont="1" applyFill="1" applyBorder="1" applyAlignment="1">
      <alignment horizontal="right" vertical="center"/>
    </xf>
    <xf numFmtId="0" fontId="97" fillId="2" borderId="8" xfId="5" applyFont="1" applyFill="1" applyBorder="1" applyAlignment="1">
      <alignment horizontal="center" vertical="center"/>
    </xf>
    <xf numFmtId="0" fontId="97" fillId="2" borderId="8" xfId="5" applyFont="1" applyFill="1" applyBorder="1" applyAlignment="1">
      <alignment horizontal="right" vertical="center"/>
    </xf>
    <xf numFmtId="0" fontId="83" fillId="2" borderId="8" xfId="5" applyFont="1" applyFill="1" applyBorder="1" applyAlignment="1">
      <alignment horizontal="left" vertical="center"/>
    </xf>
    <xf numFmtId="0" fontId="83" fillId="2" borderId="8" xfId="5" applyFont="1" applyFill="1" applyBorder="1" applyAlignment="1">
      <alignment horizontal="center" vertical="center"/>
    </xf>
    <xf numFmtId="1" fontId="83" fillId="2" borderId="8" xfId="1" applyNumberFormat="1" applyFont="1" applyFill="1" applyBorder="1" applyAlignment="1">
      <alignment horizontal="right" vertical="center"/>
    </xf>
    <xf numFmtId="0" fontId="83" fillId="2" borderId="8" xfId="5" applyFont="1" applyFill="1" applyBorder="1" applyAlignment="1">
      <alignment horizontal="right" vertical="center"/>
    </xf>
    <xf numFmtId="0" fontId="72" fillId="2" borderId="8" xfId="5" applyFont="1" applyFill="1" applyBorder="1" applyAlignment="1">
      <alignment horizontal="center" vertical="center"/>
    </xf>
    <xf numFmtId="0" fontId="72" fillId="2" borderId="8" xfId="5" applyFont="1" applyFill="1" applyBorder="1" applyAlignment="1">
      <alignment vertical="center"/>
    </xf>
    <xf numFmtId="0" fontId="72" fillId="2" borderId="8" xfId="5" applyFont="1" applyFill="1" applyBorder="1" applyAlignment="1">
      <alignment horizontal="right" vertical="center"/>
    </xf>
    <xf numFmtId="0" fontId="72" fillId="2" borderId="8" xfId="0" applyFont="1" applyFill="1" applyBorder="1" applyAlignment="1">
      <alignment horizontal="right" vertical="center"/>
    </xf>
    <xf numFmtId="1" fontId="97" fillId="2" borderId="0" xfId="11" applyNumberFormat="1" applyFont="1" applyFill="1" applyBorder="1" applyAlignment="1">
      <alignment horizontal="center" vertical="center" wrapText="1"/>
    </xf>
    <xf numFmtId="1" fontId="97" fillId="2" borderId="0" xfId="11" applyNumberFormat="1" applyFont="1" applyFill="1" applyBorder="1" applyAlignment="1">
      <alignment horizontal="centerContinuous" vertical="center" wrapText="1"/>
    </xf>
    <xf numFmtId="0" fontId="83" fillId="2" borderId="0" xfId="4" applyFont="1" applyFill="1" applyAlignment="1">
      <alignment horizontal="centerContinuous" vertical="center"/>
    </xf>
    <xf numFmtId="0" fontId="83" fillId="2" borderId="8" xfId="6" applyFont="1" applyFill="1" applyBorder="1" applyAlignment="1">
      <alignment horizontal="right" vertical="center"/>
    </xf>
    <xf numFmtId="0" fontId="83" fillId="2" borderId="8" xfId="5" applyFont="1" applyFill="1" applyBorder="1" applyAlignment="1">
      <alignment horizontal="right" vertical="center" wrapText="1"/>
    </xf>
    <xf numFmtId="0" fontId="83" fillId="2" borderId="8" xfId="5" applyFont="1" applyFill="1" applyBorder="1" applyAlignment="1">
      <alignment horizontal="center" vertical="center" wrapText="1"/>
    </xf>
    <xf numFmtId="166" fontId="97" fillId="2" borderId="0" xfId="11" applyNumberFormat="1" applyFont="1" applyFill="1" applyBorder="1" applyAlignment="1">
      <alignment horizontal="center" vertical="center" wrapText="1"/>
    </xf>
    <xf numFmtId="0" fontId="83" fillId="2" borderId="8" xfId="6" applyFont="1" applyFill="1" applyBorder="1" applyAlignment="1">
      <alignment horizontal="center" vertical="center"/>
    </xf>
    <xf numFmtId="0" fontId="83" fillId="2" borderId="8" xfId="5" applyFont="1" applyFill="1" applyBorder="1" applyAlignment="1">
      <alignment vertical="center"/>
    </xf>
    <xf numFmtId="0" fontId="104" fillId="2" borderId="0" xfId="3" applyFont="1" applyFill="1" applyAlignment="1">
      <alignment horizontal="left" vertical="center"/>
    </xf>
    <xf numFmtId="0" fontId="104" fillId="2" borderId="0" xfId="3" applyFont="1" applyFill="1" applyAlignment="1">
      <alignment vertical="center"/>
    </xf>
    <xf numFmtId="0" fontId="81" fillId="2" borderId="5" xfId="5" applyFont="1" applyFill="1" applyBorder="1" applyAlignment="1">
      <alignment horizontal="center" vertical="center"/>
    </xf>
    <xf numFmtId="0" fontId="97" fillId="2" borderId="8" xfId="0" applyFont="1" applyFill="1" applyBorder="1" applyAlignment="1">
      <alignment vertical="center" wrapText="1"/>
    </xf>
    <xf numFmtId="0" fontId="97" fillId="2" borderId="8" xfId="0" applyFont="1" applyFill="1" applyBorder="1" applyAlignment="1">
      <alignment horizontal="center" vertical="center" wrapText="1"/>
    </xf>
    <xf numFmtId="0" fontId="97" fillId="2" borderId="8" xfId="0" applyFont="1" applyFill="1" applyBorder="1" applyAlignment="1">
      <alignment horizontal="right" vertical="center" wrapText="1"/>
    </xf>
    <xf numFmtId="0" fontId="81" fillId="2" borderId="9" xfId="5" applyFont="1" applyFill="1" applyBorder="1" applyAlignment="1">
      <alignment horizontal="center" vertical="center"/>
    </xf>
    <xf numFmtId="170" fontId="42" fillId="9" borderId="9" xfId="5" applyNumberFormat="1" applyFont="1" applyFill="1" applyBorder="1" applyAlignment="1">
      <alignment horizontal="right" vertical="center"/>
    </xf>
    <xf numFmtId="3" fontId="42" fillId="9" borderId="9" xfId="5" applyNumberFormat="1" applyFont="1" applyFill="1" applyBorder="1" applyAlignment="1">
      <alignment horizontal="right" vertical="center"/>
    </xf>
    <xf numFmtId="0" fontId="42" fillId="0" borderId="9" xfId="5" applyFont="1" applyBorder="1" applyAlignment="1">
      <alignment horizontal="left" vertical="center"/>
    </xf>
    <xf numFmtId="167" fontId="42" fillId="9" borderId="9" xfId="10" applyNumberFormat="1" applyFont="1" applyFill="1" applyBorder="1" applyAlignment="1">
      <alignment horizontal="right" vertical="center" wrapText="1"/>
    </xf>
    <xf numFmtId="171" fontId="42" fillId="2" borderId="9" xfId="20" applyNumberFormat="1" applyFont="1" applyFill="1" applyBorder="1" applyAlignment="1">
      <alignment horizontal="center" vertical="center" wrapText="1"/>
    </xf>
    <xf numFmtId="169" fontId="42" fillId="9" borderId="9" xfId="1" applyNumberFormat="1" applyFont="1" applyFill="1" applyBorder="1" applyAlignment="1">
      <alignment horizontal="right" vertical="center" wrapText="1"/>
    </xf>
    <xf numFmtId="166" fontId="42" fillId="2" borderId="9" xfId="1" applyNumberFormat="1" applyFont="1" applyFill="1" applyBorder="1" applyAlignment="1">
      <alignment horizontal="right" vertical="center" wrapText="1"/>
    </xf>
    <xf numFmtId="0" fontId="17" fillId="2" borderId="0" xfId="7" applyFont="1" applyFill="1" applyAlignment="1">
      <alignment horizontal="center" vertical="center"/>
    </xf>
    <xf numFmtId="0" fontId="17" fillId="2" borderId="9" xfId="7" applyFont="1" applyFill="1" applyBorder="1" applyAlignment="1">
      <alignment horizontal="center" vertical="center"/>
    </xf>
    <xf numFmtId="0" fontId="17" fillId="2" borderId="0" xfId="5" applyFont="1" applyFill="1" applyBorder="1" applyAlignment="1">
      <alignment horizontal="center" vertical="center"/>
    </xf>
    <xf numFmtId="0" fontId="17" fillId="2" borderId="0" xfId="0" applyFont="1" applyFill="1" applyAlignment="1">
      <alignment horizontal="center"/>
    </xf>
    <xf numFmtId="0" fontId="52" fillId="2" borderId="0" xfId="0" applyFont="1" applyFill="1" applyAlignment="1">
      <alignment horizontal="center"/>
    </xf>
    <xf numFmtId="168" fontId="17" fillId="2" borderId="7" xfId="12" applyNumberFormat="1" applyFont="1" applyFill="1" applyBorder="1" applyAlignment="1">
      <alignment horizontal="center" vertical="center" wrapText="1"/>
    </xf>
    <xf numFmtId="0" fontId="42" fillId="2" borderId="9" xfId="5" applyFont="1" applyFill="1" applyBorder="1" applyAlignment="1">
      <alignment horizontal="left" vertical="center"/>
    </xf>
    <xf numFmtId="168" fontId="17" fillId="2" borderId="9" xfId="12" applyNumberFormat="1" applyFont="1" applyFill="1" applyBorder="1" applyAlignment="1">
      <alignment horizontal="center" vertical="center" wrapText="1"/>
    </xf>
    <xf numFmtId="167" fontId="42" fillId="9" borderId="9" xfId="12" applyNumberFormat="1" applyFont="1" applyFill="1" applyBorder="1" applyAlignment="1">
      <alignment horizontal="right" vertical="center" wrapText="1"/>
    </xf>
    <xf numFmtId="170" fontId="42" fillId="2" borderId="9" xfId="12" applyNumberFormat="1" applyFont="1" applyFill="1" applyBorder="1" applyAlignment="1">
      <alignment horizontal="right" vertical="center" wrapText="1"/>
    </xf>
    <xf numFmtId="0" fontId="41" fillId="2" borderId="9" xfId="5" applyFont="1" applyFill="1" applyBorder="1" applyAlignment="1">
      <alignment horizontal="left" vertical="center" indent="1"/>
    </xf>
    <xf numFmtId="170" fontId="42" fillId="9" borderId="9" xfId="12" applyNumberFormat="1" applyFont="1" applyFill="1" applyBorder="1" applyAlignment="1">
      <alignment horizontal="right" vertical="center" wrapText="1"/>
    </xf>
    <xf numFmtId="0" fontId="42" fillId="2" borderId="9" xfId="10" applyFont="1" applyFill="1" applyBorder="1" applyAlignment="1">
      <alignment horizontal="left" vertical="center" wrapText="1"/>
    </xf>
    <xf numFmtId="168" fontId="42" fillId="9" borderId="9" xfId="12" applyNumberFormat="1" applyFont="1" applyFill="1" applyBorder="1" applyAlignment="1">
      <alignment horizontal="right" vertical="center" wrapText="1"/>
    </xf>
    <xf numFmtId="167" fontId="42" fillId="2" borderId="9" xfId="12" applyNumberFormat="1" applyFont="1" applyFill="1" applyBorder="1" applyAlignment="1">
      <alignment horizontal="right" wrapText="1"/>
    </xf>
    <xf numFmtId="167" fontId="42" fillId="2" borderId="9" xfId="12" quotePrefix="1" applyNumberFormat="1" applyFont="1" applyFill="1" applyBorder="1" applyAlignment="1">
      <alignment horizontal="right" wrapText="1"/>
    </xf>
    <xf numFmtId="2" fontId="42" fillId="0" borderId="9" xfId="12" quotePrefix="1" applyNumberFormat="1" applyFont="1" applyFill="1" applyBorder="1" applyAlignment="1">
      <alignment horizontal="right" wrapText="1"/>
    </xf>
    <xf numFmtId="170" fontId="42" fillId="2" borderId="9" xfId="5" applyNumberFormat="1" applyFont="1" applyFill="1" applyBorder="1" applyAlignment="1">
      <alignment horizontal="right" vertical="center"/>
    </xf>
    <xf numFmtId="0" fontId="42" fillId="2" borderId="9" xfId="5" applyFont="1" applyFill="1" applyBorder="1" applyAlignment="1">
      <alignment horizontal="center" vertical="center"/>
    </xf>
    <xf numFmtId="170" fontId="42" fillId="2" borderId="9" xfId="20" applyNumberFormat="1" applyFont="1" applyFill="1" applyBorder="1" applyAlignment="1">
      <alignment horizontal="right" vertical="center" wrapText="1"/>
    </xf>
    <xf numFmtId="3" fontId="42" fillId="2" borderId="9" xfId="20" applyNumberFormat="1" applyFont="1" applyFill="1" applyBorder="1" applyAlignment="1">
      <alignment horizontal="right" vertical="center" wrapText="1"/>
    </xf>
    <xf numFmtId="0" fontId="17" fillId="2" borderId="0" xfId="10" applyFont="1" applyFill="1" applyAlignment="1">
      <alignment horizontal="center" vertical="center" wrapText="1"/>
    </xf>
    <xf numFmtId="0" fontId="17" fillId="2" borderId="9" xfId="10" applyFont="1" applyFill="1" applyBorder="1" applyAlignment="1">
      <alignment horizontal="center" vertical="center" wrapText="1"/>
    </xf>
    <xf numFmtId="0" fontId="17" fillId="2" borderId="9"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5" xfId="10" applyFont="1" applyFill="1" applyBorder="1" applyAlignment="1">
      <alignment horizontal="center" vertical="center" wrapText="1"/>
    </xf>
    <xf numFmtId="0" fontId="17" fillId="2" borderId="9" xfId="5" applyFont="1" applyFill="1" applyBorder="1" applyAlignment="1">
      <alignment horizontal="center" vertical="center"/>
    </xf>
    <xf numFmtId="171" fontId="42" fillId="9" borderId="9" xfId="1" applyNumberFormat="1" applyFont="1" applyFill="1" applyBorder="1" applyAlignment="1">
      <alignment horizontal="right" vertical="center" wrapText="1"/>
    </xf>
    <xf numFmtId="171" fontId="42" fillId="2" borderId="9" xfId="1" applyNumberFormat="1" applyFont="1" applyFill="1" applyBorder="1" applyAlignment="1">
      <alignment horizontal="right" vertical="center" wrapText="1"/>
    </xf>
    <xf numFmtId="0" fontId="53" fillId="2" borderId="9" xfId="5" applyFont="1" applyFill="1" applyBorder="1" applyAlignment="1">
      <alignment horizontal="left" vertical="center"/>
    </xf>
    <xf numFmtId="0" fontId="33" fillId="2" borderId="9" xfId="7" applyFont="1" applyFill="1" applyBorder="1" applyAlignment="1">
      <alignment vertical="center"/>
    </xf>
    <xf numFmtId="0" fontId="42" fillId="2" borderId="5" xfId="5" applyFont="1" applyFill="1" applyBorder="1" applyAlignment="1">
      <alignment horizontal="left" vertical="center"/>
    </xf>
    <xf numFmtId="0" fontId="87" fillId="2" borderId="0" xfId="0" applyFont="1" applyFill="1" applyAlignment="1">
      <alignment horizontal="left" indent="1"/>
    </xf>
    <xf numFmtId="0" fontId="42" fillId="2" borderId="4" xfId="0" applyFont="1" applyFill="1" applyBorder="1" applyAlignment="1">
      <alignment horizontal="left" vertical="top" wrapText="1"/>
    </xf>
    <xf numFmtId="0" fontId="30" fillId="0" borderId="0" xfId="2" applyFont="1" applyAlignment="1">
      <alignment vertical="center"/>
    </xf>
    <xf numFmtId="1" fontId="42" fillId="9" borderId="0" xfId="5" applyNumberFormat="1" applyFont="1" applyFill="1" applyBorder="1" applyAlignment="1">
      <alignment horizontal="right" vertical="center"/>
    </xf>
    <xf numFmtId="0" fontId="42" fillId="0" borderId="0" xfId="5" quotePrefix="1" applyFont="1" applyBorder="1" applyAlignment="1">
      <alignment horizontal="left" vertical="center"/>
    </xf>
    <xf numFmtId="1" fontId="42" fillId="2" borderId="0" xfId="5" applyNumberFormat="1" applyFont="1" applyFill="1" applyBorder="1" applyAlignment="1">
      <alignment horizontal="right" vertical="center"/>
    </xf>
    <xf numFmtId="1" fontId="42" fillId="2" borderId="0" xfId="0" applyNumberFormat="1" applyFont="1" applyFill="1" applyAlignment="1">
      <alignment horizontal="right"/>
    </xf>
    <xf numFmtId="3" fontId="53" fillId="2" borderId="9" xfId="5" applyNumberFormat="1" applyFont="1" applyFill="1" applyBorder="1" applyAlignment="1">
      <alignment horizontal="right" vertical="center"/>
    </xf>
    <xf numFmtId="171" fontId="53" fillId="2" borderId="0" xfId="1" applyNumberFormat="1" applyFont="1" applyFill="1" applyBorder="1" applyAlignment="1">
      <alignment horizontal="right" vertical="center"/>
    </xf>
    <xf numFmtId="171" fontId="53" fillId="2" borderId="5" xfId="1" applyNumberFormat="1" applyFont="1" applyFill="1" applyBorder="1" applyAlignment="1">
      <alignment horizontal="right" vertical="center"/>
    </xf>
    <xf numFmtId="171" fontId="42" fillId="0" borderId="0" xfId="1" applyNumberFormat="1" applyFont="1" applyFill="1" applyBorder="1" applyAlignment="1">
      <alignment horizontal="right" vertical="center"/>
    </xf>
    <xf numFmtId="171" fontId="53" fillId="2" borderId="9" xfId="1" applyNumberFormat="1" applyFont="1" applyFill="1" applyBorder="1" applyAlignment="1">
      <alignment horizontal="right" vertical="center"/>
    </xf>
    <xf numFmtId="167" fontId="53" fillId="2" borderId="0" xfId="1" applyNumberFormat="1" applyFont="1" applyFill="1" applyBorder="1" applyAlignment="1">
      <alignment horizontal="right" vertical="center"/>
    </xf>
    <xf numFmtId="167" fontId="33" fillId="12" borderId="5" xfId="0" applyNumberFormat="1" applyFont="1" applyFill="1" applyBorder="1" applyAlignment="1">
      <alignment horizontal="right" vertical="center"/>
    </xf>
    <xf numFmtId="167" fontId="53" fillId="2" borderId="5" xfId="1" applyNumberFormat="1" applyFont="1" applyFill="1" applyBorder="1" applyAlignment="1">
      <alignment horizontal="right" vertical="center"/>
    </xf>
    <xf numFmtId="171" fontId="42" fillId="2" borderId="9" xfId="20" applyNumberFormat="1" applyFont="1" applyFill="1" applyBorder="1" applyAlignment="1">
      <alignment horizontal="right" vertical="center" wrapText="1"/>
    </xf>
    <xf numFmtId="3" fontId="42" fillId="2" borderId="1" xfId="7" applyNumberFormat="1" applyFont="1" applyFill="1" applyBorder="1" applyAlignment="1">
      <alignment horizontal="right" vertical="center"/>
    </xf>
    <xf numFmtId="0" fontId="18" fillId="2" borderId="0" xfId="7" applyFont="1" applyFill="1" applyAlignment="1">
      <alignment vertical="center"/>
    </xf>
    <xf numFmtId="0" fontId="112" fillId="2" borderId="0" xfId="0" applyFont="1" applyFill="1"/>
    <xf numFmtId="0" fontId="113" fillId="2" borderId="0" xfId="0" applyFont="1" applyFill="1"/>
    <xf numFmtId="0" fontId="114" fillId="2" borderId="0" xfId="3" applyFont="1" applyFill="1" applyAlignment="1">
      <alignment vertical="center"/>
    </xf>
    <xf numFmtId="0" fontId="115" fillId="2" borderId="0" xfId="0" applyFont="1" applyFill="1"/>
    <xf numFmtId="0" fontId="116" fillId="2" borderId="0" xfId="0" applyFont="1" applyFill="1"/>
    <xf numFmtId="0" fontId="117" fillId="2" borderId="0" xfId="0" applyFont="1" applyFill="1"/>
    <xf numFmtId="0" fontId="33" fillId="2" borderId="1" xfId="7" applyFont="1" applyFill="1" applyBorder="1" applyAlignment="1">
      <alignment vertical="center"/>
    </xf>
    <xf numFmtId="0" fontId="17" fillId="2" borderId="1" xfId="7" applyFont="1" applyFill="1" applyBorder="1" applyAlignment="1">
      <alignment horizontal="center" vertical="center"/>
    </xf>
    <xf numFmtId="166" fontId="42" fillId="2" borderId="1" xfId="1" applyNumberFormat="1" applyFont="1" applyFill="1" applyBorder="1" applyAlignment="1">
      <alignment horizontal="right" vertical="center" wrapText="1"/>
    </xf>
    <xf numFmtId="0" fontId="33" fillId="2" borderId="10" xfId="7" applyFont="1" applyFill="1" applyBorder="1" applyAlignment="1">
      <alignment vertical="center"/>
    </xf>
    <xf numFmtId="0" fontId="17" fillId="2" borderId="10" xfId="7" applyFont="1" applyFill="1" applyBorder="1" applyAlignment="1">
      <alignment horizontal="center" vertical="center"/>
    </xf>
    <xf numFmtId="169" fontId="42" fillId="9" borderId="10" xfId="1" applyNumberFormat="1" applyFont="1" applyFill="1" applyBorder="1" applyAlignment="1">
      <alignment horizontal="right" vertical="center" wrapText="1"/>
    </xf>
    <xf numFmtId="166" fontId="42" fillId="2" borderId="10" xfId="1" applyNumberFormat="1" applyFont="1" applyFill="1" applyBorder="1" applyAlignment="1">
      <alignment horizontal="right" vertical="center" wrapText="1"/>
    </xf>
    <xf numFmtId="0" fontId="41" fillId="2" borderId="1" xfId="7" applyFont="1" applyFill="1" applyBorder="1" applyAlignment="1">
      <alignment horizontal="left" vertical="center" indent="1"/>
    </xf>
    <xf numFmtId="0" fontId="17" fillId="2" borderId="1" xfId="5" applyFont="1" applyFill="1" applyAlignment="1">
      <alignment horizontal="center" vertical="center"/>
    </xf>
    <xf numFmtId="0" fontId="42" fillId="9" borderId="1" xfId="5" applyFont="1" applyFill="1" applyAlignment="1">
      <alignment horizontal="right" vertical="center"/>
    </xf>
    <xf numFmtId="167" fontId="42" fillId="2" borderId="1" xfId="5" quotePrefix="1" applyNumberFormat="1" applyFont="1" applyFill="1" applyAlignment="1">
      <alignment horizontal="right" vertical="center"/>
    </xf>
    <xf numFmtId="0" fontId="42" fillId="2" borderId="1" xfId="7" applyFont="1" applyFill="1" applyBorder="1" applyAlignment="1">
      <alignment vertical="center"/>
    </xf>
    <xf numFmtId="0" fontId="17" fillId="2" borderId="1" xfId="0" applyFont="1" applyFill="1" applyBorder="1" applyAlignment="1">
      <alignment horizontal="center"/>
    </xf>
    <xf numFmtId="167" fontId="42" fillId="9" borderId="1" xfId="0" applyNumberFormat="1" applyFont="1" applyFill="1" applyBorder="1"/>
    <xf numFmtId="167" fontId="42" fillId="2" borderId="1" xfId="0" applyNumberFormat="1" applyFont="1" applyFill="1" applyBorder="1"/>
    <xf numFmtId="0" fontId="118" fillId="2" borderId="0" xfId="3" applyFont="1" applyFill="1" applyAlignment="1">
      <alignment vertical="center"/>
    </xf>
    <xf numFmtId="167" fontId="42" fillId="9" borderId="1" xfId="7" applyNumberFormat="1" applyFont="1" applyFill="1" applyBorder="1" applyAlignment="1">
      <alignment horizontal="right" vertical="center"/>
    </xf>
    <xf numFmtId="167" fontId="42" fillId="2" borderId="1" xfId="0" applyNumberFormat="1" applyFont="1" applyFill="1" applyBorder="1" applyAlignment="1">
      <alignment horizontal="right"/>
    </xf>
    <xf numFmtId="0" fontId="42" fillId="0" borderId="1" xfId="5" quotePrefix="1" applyFont="1" applyAlignment="1">
      <alignment horizontal="left" vertical="center"/>
    </xf>
    <xf numFmtId="1" fontId="42" fillId="9" borderId="1" xfId="5" applyNumberFormat="1" applyFont="1" applyFill="1" applyAlignment="1">
      <alignment horizontal="right" vertical="center"/>
    </xf>
    <xf numFmtId="1" fontId="42" fillId="2" borderId="1" xfId="5" applyNumberFormat="1" applyFont="1" applyFill="1" applyAlignment="1">
      <alignment horizontal="right" vertical="center"/>
    </xf>
    <xf numFmtId="1" fontId="42" fillId="2" borderId="1" xfId="0" applyNumberFormat="1" applyFont="1" applyFill="1" applyBorder="1" applyAlignment="1">
      <alignment horizontal="right"/>
    </xf>
    <xf numFmtId="0" fontId="81" fillId="2" borderId="1" xfId="5" applyFont="1" applyFill="1" applyAlignment="1">
      <alignment horizontal="center" vertical="center"/>
    </xf>
    <xf numFmtId="170" fontId="42" fillId="9" borderId="1" xfId="5" applyNumberFormat="1" applyFont="1" applyFill="1" applyAlignment="1">
      <alignment horizontal="right" vertical="center"/>
    </xf>
    <xf numFmtId="170" fontId="53" fillId="2" borderId="1" xfId="1" quotePrefix="1" applyNumberFormat="1" applyFont="1" applyFill="1" applyBorder="1" applyAlignment="1">
      <alignment horizontal="right" vertical="center"/>
    </xf>
    <xf numFmtId="167" fontId="53" fillId="9" borderId="1" xfId="1" applyNumberFormat="1" applyFont="1" applyFill="1" applyBorder="1" applyAlignment="1">
      <alignment horizontal="right" vertical="center"/>
    </xf>
    <xf numFmtId="167" fontId="53" fillId="2" borderId="1" xfId="1" applyNumberFormat="1" applyFont="1" applyFill="1" applyBorder="1" applyAlignment="1">
      <alignment horizontal="right" vertical="center"/>
    </xf>
    <xf numFmtId="0" fontId="53" fillId="2" borderId="0" xfId="5" applyFont="1" applyFill="1" applyBorder="1" applyAlignment="1">
      <alignment horizontal="left" vertical="center" indent="2"/>
    </xf>
    <xf numFmtId="0" fontId="53" fillId="2" borderId="5" xfId="5" applyFont="1" applyFill="1" applyBorder="1" applyAlignment="1">
      <alignment horizontal="left" vertical="center" indent="2"/>
    </xf>
    <xf numFmtId="0" fontId="53" fillId="2" borderId="1" xfId="5" applyFont="1" applyFill="1" applyAlignment="1">
      <alignment horizontal="left" vertical="center" indent="2"/>
    </xf>
    <xf numFmtId="0" fontId="0" fillId="2" borderId="10" xfId="0" applyFill="1" applyBorder="1" applyAlignment="1">
      <alignment horizontal="center"/>
    </xf>
    <xf numFmtId="0" fontId="0" fillId="2" borderId="10" xfId="0" applyFill="1" applyBorder="1"/>
    <xf numFmtId="0" fontId="0" fillId="2" borderId="10" xfId="0" applyFill="1" applyBorder="1" applyAlignment="1">
      <alignment horizontal="center" vertical="center"/>
    </xf>
    <xf numFmtId="0" fontId="97" fillId="2" borderId="4" xfId="5" applyFont="1" applyFill="1" applyBorder="1" applyAlignment="1">
      <alignment horizontal="center" vertical="center"/>
    </xf>
    <xf numFmtId="0" fontId="97" fillId="2" borderId="4" xfId="5" applyFont="1" applyFill="1" applyBorder="1" applyAlignment="1">
      <alignment horizontal="right" vertical="center"/>
    </xf>
    <xf numFmtId="0" fontId="30" fillId="2" borderId="2" xfId="7" applyFont="1" applyFill="1" applyBorder="1" applyAlignment="1">
      <alignment horizontal="left" vertical="center" indent="1"/>
    </xf>
    <xf numFmtId="0" fontId="30" fillId="2" borderId="5" xfId="7" applyFont="1" applyFill="1" applyBorder="1" applyAlignment="1">
      <alignment vertical="center" wrapText="1"/>
    </xf>
    <xf numFmtId="0" fontId="30" fillId="2" borderId="5" xfId="7" applyFont="1" applyFill="1" applyBorder="1" applyAlignment="1">
      <alignment horizontal="center" vertical="center"/>
    </xf>
    <xf numFmtId="0" fontId="30" fillId="9" borderId="5" xfId="7" applyFont="1" applyFill="1" applyBorder="1" applyAlignment="1">
      <alignment horizontal="right" vertical="center"/>
    </xf>
    <xf numFmtId="0" fontId="30" fillId="2" borderId="5" xfId="20" applyNumberFormat="1" applyFont="1" applyFill="1" applyBorder="1" applyAlignment="1">
      <alignment horizontal="right" vertical="center"/>
    </xf>
    <xf numFmtId="0" fontId="30" fillId="2" borderId="5" xfId="7" applyFont="1" applyFill="1" applyBorder="1" applyAlignment="1">
      <alignment vertical="center"/>
    </xf>
    <xf numFmtId="0" fontId="17" fillId="2" borderId="5" xfId="0" applyFont="1" applyFill="1" applyBorder="1" applyAlignment="1">
      <alignment horizontal="center"/>
    </xf>
    <xf numFmtId="167" fontId="42" fillId="9" borderId="5" xfId="0" applyNumberFormat="1" applyFont="1" applyFill="1" applyBorder="1"/>
    <xf numFmtId="167" fontId="42" fillId="2" borderId="5" xfId="0" applyNumberFormat="1" applyFont="1" applyFill="1" applyBorder="1"/>
    <xf numFmtId="0" fontId="33" fillId="2" borderId="11" xfId="7" applyFont="1" applyFill="1" applyBorder="1" applyAlignment="1">
      <alignment vertical="center"/>
    </xf>
    <xf numFmtId="1" fontId="42" fillId="9" borderId="11" xfId="0" applyNumberFormat="1" applyFont="1" applyFill="1" applyBorder="1"/>
    <xf numFmtId="0" fontId="42" fillId="2" borderId="11" xfId="0" applyFont="1" applyFill="1" applyBorder="1"/>
    <xf numFmtId="0" fontId="30" fillId="2" borderId="12" xfId="7" applyFont="1" applyFill="1" applyBorder="1" applyAlignment="1">
      <alignment horizontal="center" vertical="center"/>
    </xf>
    <xf numFmtId="167" fontId="30" fillId="9" borderId="12" xfId="7" applyNumberFormat="1" applyFont="1" applyFill="1" applyBorder="1" applyAlignment="1">
      <alignment horizontal="right" vertical="center"/>
    </xf>
    <xf numFmtId="167" fontId="30" fillId="2" borderId="12" xfId="20" applyNumberFormat="1" applyFont="1" applyFill="1" applyBorder="1" applyAlignment="1">
      <alignment horizontal="right" vertical="center"/>
    </xf>
    <xf numFmtId="0" fontId="42" fillId="2" borderId="5" xfId="7" applyFont="1" applyFill="1" applyBorder="1" applyAlignment="1">
      <alignment vertical="center"/>
    </xf>
    <xf numFmtId="0" fontId="17" fillId="2" borderId="5" xfId="7" applyFont="1" applyFill="1" applyBorder="1" applyAlignment="1">
      <alignment horizontal="center" vertical="center"/>
    </xf>
    <xf numFmtId="169" fontId="42" fillId="9" borderId="5" xfId="1" applyNumberFormat="1" applyFont="1" applyFill="1" applyBorder="1" applyAlignment="1">
      <alignment horizontal="right" vertical="center" wrapText="1"/>
    </xf>
    <xf numFmtId="166" fontId="42" fillId="2" borderId="5" xfId="1" applyNumberFormat="1" applyFont="1" applyFill="1" applyBorder="1" applyAlignment="1">
      <alignment horizontal="right" vertical="center" wrapText="1"/>
    </xf>
    <xf numFmtId="0" fontId="41" fillId="2" borderId="5" xfId="5" applyFont="1" applyFill="1" applyBorder="1" applyAlignment="1">
      <alignment horizontal="left" vertical="center" indent="1"/>
    </xf>
    <xf numFmtId="0" fontId="42" fillId="9" borderId="5" xfId="5" applyFont="1" applyFill="1" applyBorder="1" applyAlignment="1">
      <alignment horizontal="right" vertical="center"/>
    </xf>
    <xf numFmtId="0" fontId="42" fillId="2" borderId="5" xfId="5" applyFont="1" applyFill="1" applyBorder="1" applyAlignment="1">
      <alignment horizontal="right" vertical="center"/>
    </xf>
    <xf numFmtId="0" fontId="42" fillId="2" borderId="5" xfId="0" applyFont="1" applyFill="1" applyBorder="1" applyAlignment="1">
      <alignment horizontal="right"/>
    </xf>
    <xf numFmtId="0" fontId="42" fillId="2" borderId="5" xfId="10" applyFont="1" applyFill="1" applyBorder="1" applyAlignment="1">
      <alignment horizontal="left" vertical="center" wrapText="1" indent="1"/>
    </xf>
    <xf numFmtId="0" fontId="42" fillId="2" borderId="5" xfId="10" applyFont="1" applyFill="1" applyBorder="1" applyAlignment="1">
      <alignment horizontal="center" vertical="center" wrapText="1"/>
    </xf>
    <xf numFmtId="1" fontId="42" fillId="9" borderId="5" xfId="1" applyNumberFormat="1" applyFont="1" applyFill="1" applyBorder="1" applyAlignment="1">
      <alignment horizontal="right" vertical="center" wrapText="1"/>
    </xf>
    <xf numFmtId="1" fontId="42" fillId="2" borderId="5" xfId="1" applyNumberFormat="1" applyFont="1" applyFill="1" applyBorder="1" applyAlignment="1">
      <alignment horizontal="right" vertical="center" wrapText="1"/>
    </xf>
    <xf numFmtId="3" fontId="42" fillId="2" borderId="5" xfId="10" applyNumberFormat="1" applyFont="1" applyFill="1" applyBorder="1" applyAlignment="1">
      <alignment horizontal="right" vertical="center" wrapText="1"/>
    </xf>
    <xf numFmtId="3" fontId="42" fillId="9" borderId="5" xfId="5" applyNumberFormat="1" applyFont="1" applyFill="1" applyBorder="1" applyAlignment="1">
      <alignment horizontal="right" vertical="center"/>
    </xf>
    <xf numFmtId="169" fontId="42" fillId="2" borderId="5" xfId="20" applyNumberFormat="1" applyFont="1" applyFill="1" applyBorder="1" applyAlignment="1">
      <alignment horizontal="right" vertical="center" wrapText="1"/>
    </xf>
    <xf numFmtId="170" fontId="42" fillId="2" borderId="5" xfId="20" applyNumberFormat="1" applyFont="1" applyFill="1" applyBorder="1" applyAlignment="1">
      <alignment horizontal="right" vertical="center" wrapText="1"/>
    </xf>
    <xf numFmtId="0" fontId="42" fillId="2" borderId="1" xfId="7" applyFont="1" applyFill="1" applyBorder="1" applyAlignment="1">
      <alignment horizontal="left" vertical="center" indent="1"/>
    </xf>
    <xf numFmtId="169" fontId="42" fillId="2" borderId="1" xfId="1" applyNumberFormat="1" applyFont="1" applyFill="1" applyBorder="1" applyAlignment="1">
      <alignment horizontal="right" vertical="center" wrapText="1"/>
    </xf>
    <xf numFmtId="3" fontId="42" fillId="2" borderId="1" xfId="1" applyNumberFormat="1" applyFont="1" applyFill="1" applyBorder="1" applyAlignment="1">
      <alignment horizontal="right" vertical="center" wrapText="1"/>
    </xf>
    <xf numFmtId="0" fontId="42" fillId="2" borderId="1" xfId="7" applyFont="1" applyFill="1" applyBorder="1" applyAlignment="1">
      <alignment horizontal="left" vertical="center"/>
    </xf>
    <xf numFmtId="0" fontId="17" fillId="2" borderId="1" xfId="10" applyFont="1" applyFill="1" applyBorder="1" applyAlignment="1">
      <alignment horizontal="center" vertical="center" wrapText="1"/>
    </xf>
    <xf numFmtId="0" fontId="130" fillId="2" borderId="0" xfId="0" applyFont="1" applyFill="1"/>
    <xf numFmtId="0" fontId="132" fillId="2" borderId="0" xfId="0" applyFont="1" applyFill="1" applyAlignment="1">
      <alignment horizontal="left" vertical="top" wrapText="1"/>
    </xf>
    <xf numFmtId="0" fontId="131" fillId="2" borderId="0" xfId="0" applyFont="1" applyFill="1" applyAlignment="1">
      <alignment horizontal="left" vertical="top" wrapText="1"/>
    </xf>
    <xf numFmtId="0" fontId="133" fillId="2" borderId="0" xfId="0" applyFont="1" applyFill="1" applyAlignment="1">
      <alignment horizontal="left" vertical="top" wrapText="1"/>
    </xf>
    <xf numFmtId="0" fontId="135" fillId="2" borderId="0" xfId="0" applyFont="1" applyFill="1" applyAlignment="1">
      <alignment horizontal="left" vertical="top" wrapText="1"/>
    </xf>
    <xf numFmtId="0" fontId="136" fillId="2" borderId="0" xfId="0" applyFont="1" applyFill="1" applyAlignment="1">
      <alignment vertical="center" wrapText="1"/>
    </xf>
    <xf numFmtId="0" fontId="137" fillId="2" borderId="0" xfId="0" applyFont="1" applyFill="1" applyAlignment="1">
      <alignment horizontal="left" wrapText="1"/>
    </xf>
    <xf numFmtId="0" fontId="130" fillId="2" borderId="13" xfId="0" applyFont="1" applyFill="1" applyBorder="1" applyAlignment="1">
      <alignment horizontal="left" vertical="center" wrapText="1" indent="1"/>
    </xf>
    <xf numFmtId="0" fontId="134" fillId="2" borderId="0" xfId="0" applyFont="1" applyFill="1" applyAlignment="1">
      <alignment vertical="center" wrapText="1"/>
    </xf>
    <xf numFmtId="0" fontId="130" fillId="2" borderId="0" xfId="0" applyFont="1" applyFill="1" applyAlignment="1">
      <alignment horizontal="left" vertical="center" wrapText="1" indent="1"/>
    </xf>
    <xf numFmtId="0" fontId="134" fillId="2" borderId="14" xfId="0" applyFont="1" applyFill="1" applyBorder="1" applyAlignment="1">
      <alignment vertical="center" wrapText="1"/>
    </xf>
    <xf numFmtId="0" fontId="130" fillId="2" borderId="14" xfId="0" applyFont="1" applyFill="1" applyBorder="1" applyAlignment="1">
      <alignment horizontal="left" vertical="center" wrapText="1" indent="1"/>
    </xf>
    <xf numFmtId="0" fontId="141" fillId="2" borderId="0" xfId="0" applyFont="1" applyFill="1" applyAlignment="1">
      <alignment horizontal="left" vertical="top" wrapText="1"/>
    </xf>
    <xf numFmtId="0" fontId="137" fillId="2" borderId="0" xfId="0" applyFont="1" applyFill="1" applyAlignment="1">
      <alignment horizontal="left" vertical="top" wrapText="1"/>
    </xf>
    <xf numFmtId="0" fontId="135" fillId="2" borderId="0" xfId="0" applyFont="1" applyFill="1" applyAlignment="1">
      <alignment horizontal="left" wrapText="1"/>
    </xf>
    <xf numFmtId="0" fontId="135" fillId="2" borderId="0" xfId="0" applyFont="1" applyFill="1" applyAlignment="1">
      <alignment vertical="top" wrapText="1"/>
    </xf>
    <xf numFmtId="0" fontId="137" fillId="2" borderId="1" xfId="0" applyFont="1" applyFill="1" applyBorder="1" applyAlignment="1">
      <alignment horizontal="left" vertical="top" wrapText="1"/>
    </xf>
    <xf numFmtId="0" fontId="130" fillId="2" borderId="1" xfId="0" applyFont="1" applyFill="1" applyBorder="1"/>
    <xf numFmtId="0" fontId="137" fillId="2" borderId="0" xfId="0" applyFont="1" applyFill="1" applyAlignment="1">
      <alignment vertical="top" wrapText="1"/>
    </xf>
    <xf numFmtId="0" fontId="136" fillId="2" borderId="0" xfId="0" applyFont="1" applyFill="1" applyAlignment="1">
      <alignment vertical="top" wrapText="1"/>
    </xf>
    <xf numFmtId="0" fontId="128" fillId="16" borderId="0" xfId="0" applyFont="1" applyFill="1" applyAlignment="1">
      <alignment horizontal="left" vertical="top" wrapText="1" indent="1"/>
    </xf>
    <xf numFmtId="0" fontId="149" fillId="2" borderId="0" xfId="0" applyFont="1" applyFill="1" applyAlignment="1">
      <alignment horizontal="left" vertical="top" wrapText="1"/>
    </xf>
    <xf numFmtId="0" fontId="135" fillId="2" borderId="0" xfId="0" applyFont="1" applyFill="1" applyAlignment="1">
      <alignment vertical="center" wrapText="1"/>
    </xf>
    <xf numFmtId="0" fontId="136" fillId="2" borderId="0" xfId="0" applyFont="1" applyFill="1" applyAlignment="1">
      <alignment wrapText="1"/>
    </xf>
    <xf numFmtId="0" fontId="141" fillId="2" borderId="0" xfId="0" applyFont="1" applyFill="1" applyAlignment="1">
      <alignment vertical="center" wrapText="1"/>
    </xf>
    <xf numFmtId="0" fontId="37" fillId="2" borderId="0" xfId="0" applyFont="1" applyFill="1" applyAlignment="1">
      <alignment vertical="top" wrapText="1"/>
    </xf>
    <xf numFmtId="0" fontId="151" fillId="2" borderId="0" xfId="0" applyFont="1" applyFill="1" applyAlignment="1">
      <alignment vertical="top" wrapText="1"/>
    </xf>
    <xf numFmtId="0" fontId="152" fillId="0" borderId="0" xfId="8" applyFont="1" applyBorder="1"/>
    <xf numFmtId="0" fontId="136" fillId="2" borderId="1" xfId="0" applyFont="1" applyFill="1" applyBorder="1" applyAlignment="1">
      <alignment vertical="top" wrapText="1"/>
    </xf>
    <xf numFmtId="0" fontId="137" fillId="2" borderId="1" xfId="0" applyFont="1" applyFill="1" applyBorder="1" applyAlignment="1">
      <alignment vertical="top" wrapText="1"/>
    </xf>
    <xf numFmtId="0" fontId="143" fillId="2" borderId="0" xfId="0" applyFont="1" applyFill="1" applyAlignment="1">
      <alignment horizontal="left" vertical="top"/>
    </xf>
    <xf numFmtId="0" fontId="154" fillId="2" borderId="0" xfId="0" applyFont="1" applyFill="1" applyAlignment="1">
      <alignment horizontal="left" vertical="top"/>
    </xf>
    <xf numFmtId="0" fontId="144" fillId="2" borderId="0" xfId="0" applyFont="1" applyFill="1" applyAlignment="1">
      <alignment horizontal="left" vertical="top"/>
    </xf>
    <xf numFmtId="0" fontId="145" fillId="2" borderId="0" xfId="0" applyFont="1" applyFill="1" applyAlignment="1">
      <alignment horizontal="left" vertical="top"/>
    </xf>
    <xf numFmtId="0" fontId="146" fillId="2" borderId="0" xfId="0" applyFont="1" applyFill="1" applyAlignment="1">
      <alignment horizontal="left" vertical="top"/>
    </xf>
    <xf numFmtId="0" fontId="137" fillId="2" borderId="0" xfId="0" applyFont="1" applyFill="1" applyAlignment="1">
      <alignment horizontal="left" vertical="top"/>
    </xf>
    <xf numFmtId="0" fontId="155" fillId="2" borderId="0" xfId="0" applyFont="1" applyFill="1" applyAlignment="1">
      <alignment vertical="center" wrapText="1"/>
    </xf>
    <xf numFmtId="0" fontId="37" fillId="2" borderId="0" xfId="0" applyFont="1" applyFill="1" applyAlignment="1">
      <alignment horizontal="left" vertical="top"/>
    </xf>
    <xf numFmtId="0" fontId="148" fillId="2" borderId="0" xfId="0" applyFont="1" applyFill="1" applyAlignment="1">
      <alignment horizontal="left" vertical="top"/>
    </xf>
    <xf numFmtId="0" fontId="130" fillId="2" borderId="0" xfId="0" applyFont="1" applyFill="1" applyAlignment="1">
      <alignment horizontal="left" vertical="top"/>
    </xf>
    <xf numFmtId="0" fontId="136" fillId="2" borderId="0" xfId="0" applyFont="1" applyFill="1" applyAlignment="1">
      <alignment horizontal="left" vertical="top"/>
    </xf>
    <xf numFmtId="0" fontId="130" fillId="2" borderId="0" xfId="0" applyFont="1" applyFill="1" applyAlignment="1">
      <alignment horizontal="left" vertical="top" indent="1"/>
    </xf>
    <xf numFmtId="0" fontId="155" fillId="0" borderId="1" xfId="0" applyFont="1" applyBorder="1" applyAlignment="1">
      <alignment vertical="center" wrapText="1"/>
    </xf>
    <xf numFmtId="0" fontId="128" fillId="18" borderId="0" xfId="0" applyFont="1" applyFill="1" applyAlignment="1">
      <alignment horizontal="left" vertical="top"/>
    </xf>
    <xf numFmtId="0" fontId="158" fillId="17" borderId="0" xfId="0" applyFont="1" applyFill="1" applyAlignment="1">
      <alignment vertical="center"/>
    </xf>
    <xf numFmtId="0" fontId="159" fillId="2" borderId="0" xfId="0" applyFont="1" applyFill="1" applyAlignment="1">
      <alignment vertical="top" wrapText="1"/>
    </xf>
    <xf numFmtId="0" fontId="160" fillId="0" borderId="0" xfId="0" applyFont="1" applyAlignment="1">
      <alignment vertical="center" wrapText="1"/>
    </xf>
    <xf numFmtId="0" fontId="163" fillId="2" borderId="0" xfId="8" applyFont="1" applyFill="1"/>
    <xf numFmtId="0" fontId="159" fillId="2" borderId="1" xfId="0" applyFont="1" applyFill="1" applyBorder="1" applyAlignment="1">
      <alignment vertical="top" wrapText="1"/>
    </xf>
    <xf numFmtId="0" fontId="130" fillId="2" borderId="17" xfId="0" applyFont="1" applyFill="1" applyBorder="1"/>
    <xf numFmtId="0" fontId="32" fillId="2" borderId="16" xfId="0" applyFont="1" applyFill="1" applyBorder="1" applyAlignment="1">
      <alignment vertical="top" wrapText="1"/>
    </xf>
    <xf numFmtId="0" fontId="130" fillId="2" borderId="20" xfId="0" applyFont="1" applyFill="1" applyBorder="1"/>
    <xf numFmtId="0" fontId="32" fillId="2" borderId="19" xfId="0" applyFont="1" applyFill="1" applyBorder="1" applyAlignment="1">
      <alignment vertical="center" wrapText="1"/>
    </xf>
    <xf numFmtId="0" fontId="32" fillId="2" borderId="18" xfId="0" applyFont="1" applyFill="1" applyBorder="1" applyAlignment="1">
      <alignment vertical="center" wrapText="1"/>
    </xf>
    <xf numFmtId="0" fontId="174" fillId="2" borderId="0" xfId="0" applyFont="1" applyFill="1" applyAlignment="1">
      <alignment horizontal="left" vertical="top"/>
    </xf>
    <xf numFmtId="0" fontId="121" fillId="0" borderId="0" xfId="0" applyFont="1" applyAlignment="1">
      <alignment horizontal="left" vertical="top" wrapText="1"/>
    </xf>
    <xf numFmtId="0" fontId="130" fillId="2" borderId="0" xfId="0" applyFont="1" applyFill="1" applyAlignment="1">
      <alignment vertical="top"/>
    </xf>
    <xf numFmtId="0" fontId="136" fillId="2" borderId="0" xfId="0" applyFont="1" applyFill="1" applyAlignment="1">
      <alignment vertical="top"/>
    </xf>
    <xf numFmtId="0" fontId="176" fillId="2" borderId="0" xfId="0" applyFont="1" applyFill="1" applyAlignment="1">
      <alignment vertical="center" wrapText="1"/>
    </xf>
    <xf numFmtId="0" fontId="176" fillId="2" borderId="0" xfId="0" applyFont="1" applyFill="1" applyAlignment="1">
      <alignment vertical="top" wrapText="1"/>
    </xf>
    <xf numFmtId="0" fontId="178" fillId="2" borderId="0" xfId="0" applyFont="1" applyFill="1" applyAlignment="1">
      <alignment horizontal="left" vertical="top" wrapText="1"/>
    </xf>
    <xf numFmtId="0" fontId="178" fillId="2" borderId="1" xfId="0" applyFont="1" applyFill="1" applyBorder="1" applyAlignment="1">
      <alignment horizontal="left" vertical="top" wrapText="1"/>
    </xf>
    <xf numFmtId="0" fontId="123" fillId="2" borderId="0" xfId="0" applyFont="1" applyFill="1" applyAlignment="1">
      <alignment vertical="top" wrapText="1"/>
    </xf>
    <xf numFmtId="0" fontId="128" fillId="19" borderId="0" xfId="0" applyFont="1" applyFill="1" applyAlignment="1">
      <alignment horizontal="left" vertical="top" wrapText="1" indent="1"/>
    </xf>
    <xf numFmtId="0" fontId="56" fillId="2" borderId="0" xfId="0" applyFont="1" applyFill="1" applyAlignment="1">
      <alignment vertical="center" wrapText="1"/>
    </xf>
    <xf numFmtId="0" fontId="68" fillId="7" borderId="0" xfId="0" applyFont="1" applyFill="1" applyAlignment="1">
      <alignment vertical="center" wrapText="1"/>
    </xf>
    <xf numFmtId="0" fontId="66" fillId="2" borderId="0" xfId="0" applyFont="1" applyFill="1" applyAlignment="1">
      <alignment horizontal="left" vertical="center"/>
    </xf>
    <xf numFmtId="0" fontId="0" fillId="2" borderId="0" xfId="0" applyFill="1" applyAlignment="1">
      <alignment vertical="top" wrapText="1"/>
    </xf>
    <xf numFmtId="0" fontId="0" fillId="2" borderId="0" xfId="0" applyFill="1" applyAlignment="1">
      <alignment vertical="center" wrapText="1"/>
    </xf>
    <xf numFmtId="0" fontId="0" fillId="2" borderId="0" xfId="0" applyFill="1" applyAlignment="1">
      <alignment vertical="top"/>
    </xf>
    <xf numFmtId="0" fontId="59" fillId="2" borderId="0" xfId="0" applyFont="1" applyFill="1" applyAlignment="1">
      <alignment vertical="center" wrapText="1"/>
    </xf>
    <xf numFmtId="0" fontId="124" fillId="2" borderId="0" xfId="0" applyFont="1" applyFill="1" applyAlignment="1">
      <alignment vertical="top" wrapText="1"/>
    </xf>
    <xf numFmtId="0" fontId="71" fillId="2" borderId="0" xfId="0" applyFont="1" applyFill="1" applyAlignment="1">
      <alignment vertical="center" wrapText="1"/>
    </xf>
    <xf numFmtId="0" fontId="58" fillId="2" borderId="0" xfId="0" applyFont="1" applyFill="1" applyAlignment="1">
      <alignment vertical="center" wrapText="1"/>
    </xf>
    <xf numFmtId="0" fontId="182" fillId="2" borderId="0" xfId="0" applyFont="1" applyFill="1" applyAlignment="1">
      <alignment vertical="center"/>
    </xf>
    <xf numFmtId="0" fontId="13" fillId="2" borderId="4" xfId="0" applyFont="1" applyFill="1" applyBorder="1" applyAlignment="1">
      <alignment horizontal="left" vertical="top" wrapText="1"/>
    </xf>
    <xf numFmtId="0" fontId="0" fillId="2" borderId="4" xfId="0" quotePrefix="1" applyFill="1" applyBorder="1" applyAlignment="1">
      <alignment horizontal="left" vertical="top" wrapText="1"/>
    </xf>
    <xf numFmtId="0" fontId="30" fillId="2" borderId="12" xfId="7" applyFont="1" applyFill="1" applyBorder="1" applyAlignment="1">
      <alignment horizontal="left" vertical="center" wrapText="1"/>
    </xf>
    <xf numFmtId="167" fontId="42" fillId="2" borderId="0" xfId="5" quotePrefix="1" applyNumberFormat="1" applyFont="1" applyFill="1" applyBorder="1" applyAlignment="1">
      <alignment horizontal="right" vertical="center"/>
    </xf>
    <xf numFmtId="0" fontId="13" fillId="2" borderId="9" xfId="7" applyFont="1" applyFill="1" applyBorder="1" applyAlignment="1">
      <alignment vertical="center"/>
    </xf>
    <xf numFmtId="0" fontId="0" fillId="2" borderId="21" xfId="0" applyFill="1" applyBorder="1" applyAlignment="1">
      <alignment horizontal="left" vertical="center"/>
    </xf>
    <xf numFmtId="0" fontId="59" fillId="2" borderId="22" xfId="0" applyFont="1" applyFill="1" applyBorder="1" applyAlignment="1">
      <alignment vertical="center" wrapText="1"/>
    </xf>
    <xf numFmtId="0" fontId="0" fillId="2" borderId="24" xfId="0" applyFill="1" applyBorder="1" applyAlignment="1">
      <alignment horizontal="left" vertical="center"/>
    </xf>
    <xf numFmtId="0" fontId="42" fillId="2" borderId="0" xfId="0" applyFont="1" applyFill="1" applyAlignment="1">
      <alignment vertical="top" wrapText="1"/>
    </xf>
    <xf numFmtId="0" fontId="0" fillId="2" borderId="26" xfId="0" applyFill="1" applyBorder="1" applyAlignment="1">
      <alignment horizontal="left" vertical="center"/>
    </xf>
    <xf numFmtId="0" fontId="0" fillId="2" borderId="27" xfId="0" applyFill="1" applyBorder="1"/>
    <xf numFmtId="0" fontId="0" fillId="2" borderId="22" xfId="0" applyFill="1" applyBorder="1"/>
    <xf numFmtId="0" fontId="0" fillId="2" borderId="0" xfId="0" applyFill="1" applyAlignment="1">
      <alignment horizontal="center" wrapText="1"/>
    </xf>
    <xf numFmtId="0" fontId="128" fillId="20" borderId="0" xfId="0" applyFont="1" applyFill="1" applyAlignment="1">
      <alignment horizontal="left" vertical="top" indent="1"/>
    </xf>
    <xf numFmtId="0" fontId="129" fillId="20" borderId="0" xfId="0" applyFont="1" applyFill="1" applyAlignment="1">
      <alignment horizontal="left" vertical="top" wrapText="1" indent="1"/>
    </xf>
    <xf numFmtId="0" fontId="130" fillId="21" borderId="0" xfId="0" applyFont="1" applyFill="1"/>
    <xf numFmtId="0" fontId="190" fillId="2" borderId="0" xfId="0" applyFont="1" applyFill="1"/>
    <xf numFmtId="0" fontId="191" fillId="2" borderId="0" xfId="0" applyFont="1" applyFill="1"/>
    <xf numFmtId="0" fontId="192" fillId="2" borderId="0" xfId="0" applyFont="1" applyFill="1"/>
    <xf numFmtId="0" fontId="119" fillId="2" borderId="0" xfId="0" applyFont="1" applyFill="1" applyAlignment="1">
      <alignment horizontal="left"/>
    </xf>
    <xf numFmtId="0" fontId="41" fillId="2" borderId="0" xfId="7" applyFont="1" applyFill="1" applyAlignment="1">
      <alignment horizontal="left" vertical="center" indent="1"/>
    </xf>
    <xf numFmtId="0" fontId="193" fillId="2" borderId="0" xfId="0" applyFont="1" applyFill="1"/>
    <xf numFmtId="0" fontId="30" fillId="2" borderId="0" xfId="7" applyFont="1" applyFill="1" applyAlignment="1">
      <alignment horizontal="right" vertical="center"/>
    </xf>
    <xf numFmtId="0" fontId="42" fillId="2" borderId="11" xfId="0" applyFont="1" applyFill="1" applyBorder="1" applyAlignment="1">
      <alignment horizontal="center"/>
    </xf>
    <xf numFmtId="0" fontId="42" fillId="2" borderId="2" xfId="0" applyFont="1" applyFill="1" applyBorder="1" applyAlignment="1">
      <alignment horizontal="center"/>
    </xf>
    <xf numFmtId="0" fontId="52" fillId="2" borderId="10" xfId="0" applyFont="1" applyFill="1" applyBorder="1" applyAlignment="1">
      <alignment horizontal="center"/>
    </xf>
    <xf numFmtId="0" fontId="194" fillId="2" borderId="0" xfId="0" applyFont="1" applyFill="1"/>
    <xf numFmtId="0" fontId="195" fillId="2" borderId="0" xfId="3" applyFont="1" applyFill="1" applyAlignment="1">
      <alignment vertical="center"/>
    </xf>
    <xf numFmtId="0" fontId="196" fillId="2" borderId="0" xfId="0" applyFont="1" applyFill="1"/>
    <xf numFmtId="0" fontId="197" fillId="2" borderId="0" xfId="7" applyFont="1" applyFill="1" applyAlignment="1">
      <alignment horizontal="center" vertical="center"/>
    </xf>
    <xf numFmtId="0" fontId="198" fillId="2" borderId="0" xfId="0" applyFont="1" applyFill="1"/>
    <xf numFmtId="166" fontId="198" fillId="2" borderId="0" xfId="1" applyNumberFormat="1" applyFont="1" applyFill="1" applyBorder="1" applyAlignment="1">
      <alignment horizontal="right" vertical="center" wrapText="1"/>
    </xf>
    <xf numFmtId="0" fontId="198" fillId="2" borderId="0" xfId="7" applyFont="1" applyFill="1" applyAlignment="1">
      <alignment vertical="center"/>
    </xf>
    <xf numFmtId="0" fontId="190" fillId="2" borderId="0" xfId="0" applyFont="1" applyFill="1" applyAlignment="1">
      <alignment horizontal="left"/>
    </xf>
    <xf numFmtId="0" fontId="52" fillId="2" borderId="0" xfId="0" applyFont="1" applyFill="1"/>
    <xf numFmtId="0" fontId="17" fillId="2" borderId="8" xfId="5" applyFont="1" applyFill="1" applyBorder="1" applyAlignment="1">
      <alignment horizontal="left" vertical="center"/>
    </xf>
    <xf numFmtId="0" fontId="17" fillId="2" borderId="10" xfId="5" applyFont="1" applyFill="1" applyBorder="1" applyAlignment="1">
      <alignment horizontal="left" vertical="center"/>
    </xf>
    <xf numFmtId="0" fontId="81" fillId="2" borderId="0" xfId="5" applyFont="1" applyFill="1" applyBorder="1" applyAlignment="1">
      <alignment horizontal="left" vertical="center" indent="1"/>
    </xf>
    <xf numFmtId="0" fontId="17" fillId="2" borderId="4" xfId="5" applyFont="1" applyFill="1" applyBorder="1" applyAlignment="1">
      <alignment horizontal="left" vertical="center"/>
    </xf>
    <xf numFmtId="0" fontId="81" fillId="2" borderId="8" xfId="5" applyFont="1" applyFill="1" applyBorder="1" applyAlignment="1">
      <alignment horizontal="left" vertical="center"/>
    </xf>
    <xf numFmtId="0" fontId="34" fillId="2" borderId="8" xfId="5" applyFont="1" applyFill="1" applyBorder="1" applyAlignment="1">
      <alignment horizontal="left" vertical="center"/>
    </xf>
    <xf numFmtId="0" fontId="127" fillId="2" borderId="0" xfId="0" applyFont="1" applyFill="1" applyAlignment="1">
      <alignment vertical="top" wrapText="1"/>
    </xf>
    <xf numFmtId="0" fontId="206" fillId="2" borderId="0" xfId="0" applyFont="1" applyFill="1" applyAlignment="1">
      <alignment horizontal="left" vertical="top"/>
    </xf>
    <xf numFmtId="0" fontId="35" fillId="2" borderId="0" xfId="0" applyFont="1" applyFill="1" applyAlignment="1">
      <alignment vertical="center"/>
    </xf>
    <xf numFmtId="0" fontId="42" fillId="2" borderId="0" xfId="0" applyFont="1" applyFill="1" applyAlignment="1">
      <alignment vertical="center"/>
    </xf>
    <xf numFmtId="0" fontId="35" fillId="2" borderId="23" xfId="0" applyFont="1" applyFill="1" applyBorder="1" applyAlignment="1">
      <alignment vertical="center"/>
    </xf>
    <xf numFmtId="0" fontId="42" fillId="2" borderId="25" xfId="0" applyFont="1" applyFill="1" applyBorder="1"/>
    <xf numFmtId="0" fontId="42" fillId="2" borderId="28" xfId="0" applyFont="1" applyFill="1" applyBorder="1"/>
    <xf numFmtId="0" fontId="35" fillId="2" borderId="25" xfId="0" applyFont="1" applyFill="1" applyBorder="1" applyAlignment="1">
      <alignment vertical="center"/>
    </xf>
    <xf numFmtId="0" fontId="35" fillId="2" borderId="0" xfId="0" applyFont="1" applyFill="1" applyAlignment="1">
      <alignment vertical="top" wrapText="1"/>
    </xf>
    <xf numFmtId="0" fontId="30" fillId="2" borderId="4" xfId="0" applyFont="1" applyFill="1" applyBorder="1" applyAlignment="1">
      <alignment horizontal="left" vertical="center" wrapText="1"/>
    </xf>
    <xf numFmtId="0" fontId="30" fillId="0" borderId="4" xfId="0" applyFont="1" applyBorder="1" applyAlignment="1">
      <alignment horizontal="left" vertical="center" wrapText="1"/>
    </xf>
    <xf numFmtId="0" fontId="61" fillId="2" borderId="4" xfId="0" applyFont="1" applyFill="1" applyBorder="1" applyAlignment="1">
      <alignment horizontal="left" vertical="center" wrapText="1"/>
    </xf>
    <xf numFmtId="0" fontId="60" fillId="0" borderId="4" xfId="8" applyFont="1" applyBorder="1" applyAlignment="1">
      <alignment horizontal="left" vertical="center" wrapText="1"/>
    </xf>
    <xf numFmtId="0" fontId="60" fillId="0" borderId="4" xfId="8" applyFont="1" applyBorder="1"/>
    <xf numFmtId="0" fontId="30" fillId="2" borderId="31" xfId="0" applyFont="1" applyFill="1" applyBorder="1" applyAlignment="1">
      <alignment horizontal="left" vertical="center" wrapText="1"/>
    </xf>
    <xf numFmtId="0" fontId="61" fillId="2" borderId="31" xfId="0" applyFont="1" applyFill="1" applyBorder="1" applyAlignment="1">
      <alignment horizontal="left" vertical="center" wrapText="1"/>
    </xf>
    <xf numFmtId="0" fontId="30" fillId="0" borderId="31" xfId="0" applyFont="1" applyBorder="1" applyAlignment="1">
      <alignment horizontal="left" vertical="center" wrapText="1"/>
    </xf>
    <xf numFmtId="0" fontId="61" fillId="15" borderId="31" xfId="0" applyFont="1" applyFill="1" applyBorder="1" applyAlignment="1">
      <alignment horizontal="left" vertical="center" wrapText="1"/>
    </xf>
    <xf numFmtId="0" fontId="62" fillId="0" borderId="31" xfId="8" applyFont="1" applyBorder="1" applyAlignment="1">
      <alignment horizontal="left" vertical="center" wrapText="1"/>
    </xf>
    <xf numFmtId="0" fontId="62" fillId="2" borderId="31" xfId="8" applyFont="1" applyFill="1" applyBorder="1" applyAlignment="1">
      <alignment horizontal="left" vertical="center" wrapText="1"/>
    </xf>
    <xf numFmtId="0" fontId="60" fillId="0" borderId="31" xfId="8" applyFont="1" applyBorder="1" applyAlignment="1">
      <alignment horizontal="left" vertical="center" wrapText="1"/>
    </xf>
    <xf numFmtId="0" fontId="30" fillId="15" borderId="31" xfId="0" applyFont="1" applyFill="1" applyBorder="1" applyAlignment="1">
      <alignment horizontal="left" vertical="center" wrapText="1"/>
    </xf>
    <xf numFmtId="0" fontId="60" fillId="15" borderId="31" xfId="8" applyFont="1" applyFill="1" applyBorder="1" applyAlignment="1">
      <alignment horizontal="left" vertical="center" wrapText="1"/>
    </xf>
    <xf numFmtId="0" fontId="63" fillId="0" borderId="31" xfId="0" applyFont="1" applyBorder="1" applyAlignment="1">
      <alignment horizontal="left" vertical="center" wrapText="1"/>
    </xf>
    <xf numFmtId="0" fontId="30" fillId="8" borderId="31" xfId="0" applyFont="1" applyFill="1" applyBorder="1" applyAlignment="1">
      <alignment horizontal="left" vertical="center" wrapText="1"/>
    </xf>
    <xf numFmtId="0" fontId="61" fillId="8" borderId="31" xfId="0" applyFont="1" applyFill="1" applyBorder="1" applyAlignment="1">
      <alignment horizontal="left" vertical="center" wrapText="1"/>
    </xf>
    <xf numFmtId="0" fontId="33" fillId="2" borderId="31" xfId="0" applyFont="1" applyFill="1" applyBorder="1" applyAlignment="1">
      <alignment horizontal="left" vertical="center" wrapText="1"/>
    </xf>
    <xf numFmtId="0" fontId="60" fillId="2" borderId="31" xfId="8" applyFont="1" applyFill="1" applyBorder="1" applyAlignment="1">
      <alignment horizontal="left" vertical="center" wrapText="1"/>
    </xf>
    <xf numFmtId="0" fontId="70" fillId="2" borderId="31" xfId="0" applyFont="1" applyFill="1" applyBorder="1" applyAlignment="1">
      <alignment horizontal="left" vertical="center" wrapText="1"/>
    </xf>
    <xf numFmtId="0" fontId="60" fillId="0" borderId="31" xfId="8" applyFont="1" applyBorder="1"/>
    <xf numFmtId="0" fontId="30" fillId="2" borderId="31" xfId="0" applyFont="1" applyFill="1" applyBorder="1" applyAlignment="1">
      <alignment horizontal="left" vertical="center"/>
    </xf>
    <xf numFmtId="0" fontId="30" fillId="2" borderId="31" xfId="0" applyFont="1" applyFill="1" applyBorder="1" applyAlignment="1">
      <alignment vertical="center" wrapText="1"/>
    </xf>
    <xf numFmtId="0" fontId="30" fillId="2" borderId="32" xfId="0" applyFont="1" applyFill="1" applyBorder="1" applyAlignment="1">
      <alignment vertical="center" wrapText="1"/>
    </xf>
    <xf numFmtId="0" fontId="60" fillId="2" borderId="32" xfId="8" applyFont="1" applyFill="1" applyBorder="1" applyAlignment="1">
      <alignment horizontal="left" vertical="center" wrapText="1"/>
    </xf>
    <xf numFmtId="0" fontId="30" fillId="2" borderId="30" xfId="0" applyFont="1" applyFill="1" applyBorder="1" applyAlignment="1">
      <alignment vertical="center" wrapText="1"/>
    </xf>
    <xf numFmtId="0" fontId="60" fillId="2" borderId="30" xfId="8" applyFont="1" applyFill="1" applyBorder="1" applyAlignment="1">
      <alignment horizontal="left" vertical="center" wrapText="1"/>
    </xf>
    <xf numFmtId="0" fontId="30" fillId="2" borderId="33" xfId="0" applyFont="1" applyFill="1" applyBorder="1" applyAlignment="1">
      <alignment horizontal="left" vertical="center" wrapText="1"/>
    </xf>
    <xf numFmtId="0" fontId="61" fillId="2" borderId="33" xfId="0" applyFont="1" applyFill="1" applyBorder="1" applyAlignment="1">
      <alignment horizontal="left" vertical="center" wrapText="1"/>
    </xf>
    <xf numFmtId="0" fontId="30" fillId="2" borderId="0" xfId="0" applyFont="1" applyFill="1" applyAlignment="1">
      <alignment vertical="center" wrapText="1"/>
    </xf>
    <xf numFmtId="0" fontId="60" fillId="2" borderId="0" xfId="8" applyFont="1" applyFill="1" applyBorder="1" applyAlignment="1">
      <alignment horizontal="left" vertical="center" wrapText="1"/>
    </xf>
    <xf numFmtId="0" fontId="30" fillId="2" borderId="33" xfId="0" applyFont="1" applyFill="1" applyBorder="1" applyAlignment="1">
      <alignment vertical="center" wrapText="1"/>
    </xf>
    <xf numFmtId="0" fontId="30" fillId="2" borderId="1"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61" fillId="2" borderId="32" xfId="0" applyFont="1" applyFill="1" applyBorder="1" applyAlignment="1">
      <alignment horizontal="left" vertical="center" wrapText="1"/>
    </xf>
    <xf numFmtId="0" fontId="30" fillId="2" borderId="34" xfId="0" applyFont="1" applyFill="1" applyBorder="1" applyAlignment="1">
      <alignment vertical="center" wrapText="1"/>
    </xf>
    <xf numFmtId="0" fontId="60" fillId="0" borderId="34" xfId="8" applyFont="1" applyBorder="1" applyAlignment="1">
      <alignment horizontal="left" vertical="center" wrapText="1"/>
    </xf>
    <xf numFmtId="0" fontId="60" fillId="2" borderId="1" xfId="8" applyFont="1" applyFill="1" applyBorder="1" applyAlignment="1">
      <alignment horizontal="left" vertical="center" wrapText="1"/>
    </xf>
    <xf numFmtId="0" fontId="60" fillId="2" borderId="34" xfId="8" applyFont="1" applyFill="1" applyBorder="1" applyAlignment="1">
      <alignment horizontal="left" vertical="center" wrapText="1"/>
    </xf>
    <xf numFmtId="0" fontId="61" fillId="2" borderId="34" xfId="0" applyFont="1" applyFill="1" applyBorder="1" applyAlignment="1">
      <alignment horizontal="left" vertical="center" wrapText="1"/>
    </xf>
    <xf numFmtId="0" fontId="30" fillId="8" borderId="33" xfId="0" applyFont="1" applyFill="1" applyBorder="1" applyAlignment="1">
      <alignment horizontal="left" vertical="center" wrapText="1"/>
    </xf>
    <xf numFmtId="0" fontId="61" fillId="8" borderId="33" xfId="0" applyFont="1" applyFill="1" applyBorder="1" applyAlignment="1">
      <alignment horizontal="left" vertical="center" wrapText="1"/>
    </xf>
    <xf numFmtId="0" fontId="30" fillId="8" borderId="34" xfId="0" applyFont="1" applyFill="1" applyBorder="1" applyAlignment="1">
      <alignment horizontal="left" vertical="center" wrapText="1"/>
    </xf>
    <xf numFmtId="0" fontId="61" fillId="8" borderId="34" xfId="0" applyFont="1" applyFill="1" applyBorder="1" applyAlignment="1">
      <alignment horizontal="left" vertical="center" wrapText="1"/>
    </xf>
    <xf numFmtId="0" fontId="60" fillId="0" borderId="34" xfId="8" applyFont="1" applyBorder="1"/>
    <xf numFmtId="0" fontId="60" fillId="0" borderId="33" xfId="8" applyFont="1" applyBorder="1"/>
    <xf numFmtId="0" fontId="62" fillId="0" borderId="34" xfId="8" applyFont="1" applyBorder="1" applyAlignment="1">
      <alignment horizontal="left" vertical="center" wrapText="1"/>
    </xf>
    <xf numFmtId="0" fontId="6" fillId="0" borderId="33" xfId="8" applyBorder="1" applyAlignment="1">
      <alignment vertical="center"/>
    </xf>
    <xf numFmtId="0" fontId="30" fillId="0" borderId="33" xfId="0" applyFont="1" applyBorder="1" applyAlignment="1">
      <alignment horizontal="left" vertical="center" wrapText="1"/>
    </xf>
    <xf numFmtId="0" fontId="30" fillId="0" borderId="34" xfId="0" applyFont="1" applyBorder="1" applyAlignment="1">
      <alignment horizontal="left" vertical="center" wrapText="1"/>
    </xf>
    <xf numFmtId="0" fontId="99" fillId="0" borderId="33" xfId="0" applyFont="1" applyBorder="1" applyAlignment="1">
      <alignment horizontal="left" vertical="center" wrapText="1"/>
    </xf>
    <xf numFmtId="0" fontId="64" fillId="5" borderId="0" xfId="0" applyFont="1" applyFill="1" applyAlignment="1">
      <alignment horizontal="left" vertical="center" wrapText="1"/>
    </xf>
    <xf numFmtId="0" fontId="64" fillId="5" borderId="0" xfId="0" applyFont="1" applyFill="1" applyAlignment="1">
      <alignment vertical="center"/>
    </xf>
    <xf numFmtId="0" fontId="33" fillId="2" borderId="33" xfId="0" applyFont="1" applyFill="1" applyBorder="1" applyAlignment="1">
      <alignment horizontal="left" vertical="center" wrapText="1"/>
    </xf>
    <xf numFmtId="0" fontId="61" fillId="15" borderId="33" xfId="0" applyFont="1" applyFill="1" applyBorder="1" applyAlignment="1">
      <alignment horizontal="left" vertical="center" wrapText="1"/>
    </xf>
    <xf numFmtId="0" fontId="13" fillId="2" borderId="0" xfId="7" applyFont="1" applyFill="1" applyAlignment="1">
      <alignment horizontal="left" vertical="center" indent="1"/>
    </xf>
    <xf numFmtId="3" fontId="42" fillId="2" borderId="0" xfId="7" applyNumberFormat="1" applyFont="1" applyFill="1" applyAlignment="1">
      <alignment horizontal="right" vertical="center"/>
    </xf>
    <xf numFmtId="0" fontId="42" fillId="2" borderId="29" xfId="10" applyFont="1" applyFill="1" applyBorder="1" applyAlignment="1">
      <alignment horizontal="left" vertical="center" wrapText="1"/>
    </xf>
    <xf numFmtId="0" fontId="42" fillId="2" borderId="29" xfId="10" applyFont="1" applyFill="1" applyBorder="1" applyAlignment="1">
      <alignment horizontal="right" vertical="center" wrapText="1"/>
    </xf>
    <xf numFmtId="0" fontId="42" fillId="2" borderId="29" xfId="10" applyFont="1" applyFill="1" applyBorder="1" applyAlignment="1">
      <alignment horizontal="right" vertical="center"/>
    </xf>
    <xf numFmtId="169" fontId="12" fillId="2" borderId="29" xfId="10" applyNumberFormat="1" applyFont="1" applyFill="1" applyBorder="1" applyAlignment="1">
      <alignment horizontal="right" vertical="center"/>
    </xf>
    <xf numFmtId="0" fontId="69" fillId="2" borderId="0" xfId="0" applyFont="1" applyFill="1" applyAlignment="1">
      <alignment vertical="center"/>
    </xf>
    <xf numFmtId="0" fontId="69" fillId="0" borderId="0" xfId="0" applyFont="1" applyAlignment="1">
      <alignment vertical="center"/>
    </xf>
    <xf numFmtId="0" fontId="15" fillId="2" borderId="0" xfId="0" applyFont="1" applyFill="1" applyAlignment="1">
      <alignment horizontal="left" vertical="center" wrapText="1"/>
    </xf>
    <xf numFmtId="0" fontId="31" fillId="2" borderId="0" xfId="0" applyFont="1" applyFill="1" applyAlignment="1">
      <alignment horizontal="left" vertical="center"/>
    </xf>
    <xf numFmtId="0" fontId="210" fillId="2" borderId="31" xfId="0" applyFont="1" applyFill="1" applyBorder="1" applyAlignment="1">
      <alignment horizontal="left" vertical="center" wrapText="1"/>
    </xf>
    <xf numFmtId="0" fontId="151" fillId="2" borderId="35" xfId="0" applyFont="1" applyFill="1" applyBorder="1" applyAlignment="1">
      <alignment vertical="center" wrapText="1"/>
    </xf>
    <xf numFmtId="0" fontId="127" fillId="2" borderId="35" xfId="0" applyFont="1" applyFill="1" applyBorder="1" applyAlignment="1">
      <alignment vertical="top" wrapText="1"/>
    </xf>
    <xf numFmtId="0" fontId="110" fillId="2" borderId="35" xfId="0" applyFont="1" applyFill="1" applyBorder="1" applyAlignment="1">
      <alignment vertical="top" wrapText="1"/>
    </xf>
    <xf numFmtId="0" fontId="151" fillId="2" borderId="36" xfId="0" applyFont="1" applyFill="1" applyBorder="1" applyAlignment="1">
      <alignment vertical="top" wrapText="1"/>
    </xf>
    <xf numFmtId="0" fontId="127" fillId="2" borderId="36" xfId="0" applyFont="1" applyFill="1" applyBorder="1" applyAlignment="1">
      <alignment vertical="top" wrapText="1"/>
    </xf>
    <xf numFmtId="0" fontId="127" fillId="2" borderId="0" xfId="0" applyFont="1" applyFill="1" applyAlignment="1">
      <alignment horizontal="left" vertical="top" wrapText="1"/>
    </xf>
    <xf numFmtId="0" fontId="184" fillId="2" borderId="0" xfId="0" applyFont="1" applyFill="1" applyAlignment="1">
      <alignment horizontal="left" vertical="top"/>
    </xf>
    <xf numFmtId="0" fontId="153" fillId="2" borderId="0" xfId="0" applyFont="1" applyFill="1" applyAlignment="1">
      <alignment horizontal="left" vertical="top"/>
    </xf>
    <xf numFmtId="0" fontId="124" fillId="25" borderId="0" xfId="0" applyFont="1" applyFill="1" applyAlignment="1">
      <alignment horizontal="left" vertical="top"/>
    </xf>
    <xf numFmtId="0" fontId="124" fillId="23" borderId="4" xfId="0" applyFont="1" applyFill="1" applyBorder="1" applyAlignment="1">
      <alignment horizontal="left" vertical="top"/>
    </xf>
    <xf numFmtId="0" fontId="124" fillId="24" borderId="4" xfId="0" applyFont="1" applyFill="1" applyBorder="1" applyAlignment="1">
      <alignment horizontal="left" vertical="top"/>
    </xf>
    <xf numFmtId="0" fontId="124" fillId="22" borderId="4" xfId="0" applyFont="1" applyFill="1" applyBorder="1" applyAlignment="1">
      <alignment horizontal="left" vertical="top"/>
    </xf>
    <xf numFmtId="0" fontId="124" fillId="21" borderId="4" xfId="0" applyFont="1" applyFill="1" applyBorder="1" applyAlignment="1">
      <alignment horizontal="left" vertical="top"/>
    </xf>
    <xf numFmtId="0" fontId="124" fillId="25" borderId="4" xfId="0" applyFont="1" applyFill="1" applyBorder="1" applyAlignment="1">
      <alignment horizontal="left" vertical="top"/>
    </xf>
    <xf numFmtId="0" fontId="124" fillId="25" borderId="1" xfId="0" applyFont="1" applyFill="1" applyBorder="1" applyAlignment="1">
      <alignment horizontal="left" vertical="top"/>
    </xf>
    <xf numFmtId="0" fontId="0" fillId="0" borderId="0" xfId="0" applyAlignment="1">
      <alignment horizontal="left" vertical="top" wrapText="1"/>
    </xf>
    <xf numFmtId="0" fontId="42" fillId="0" borderId="0" xfId="0" applyFont="1" applyAlignment="1">
      <alignment horizontal="left" vertical="top" wrapText="1"/>
    </xf>
    <xf numFmtId="0" fontId="30" fillId="0" borderId="4" xfId="0" applyFont="1" applyBorder="1" applyAlignment="1">
      <alignment vertical="top" wrapText="1"/>
    </xf>
    <xf numFmtId="0" fontId="83" fillId="2" borderId="8" xfId="5" applyFont="1" applyFill="1" applyBorder="1" applyAlignment="1">
      <alignment horizontal="left" vertical="top"/>
    </xf>
    <xf numFmtId="0" fontId="42" fillId="2" borderId="0" xfId="0" applyFont="1" applyFill="1" applyAlignment="1">
      <alignment horizontal="left" vertical="top"/>
    </xf>
    <xf numFmtId="0" fontId="211" fillId="2" borderId="0" xfId="0" applyFont="1" applyFill="1"/>
    <xf numFmtId="0" fontId="212" fillId="2" borderId="0" xfId="0" applyFont="1" applyFill="1"/>
    <xf numFmtId="0" fontId="213" fillId="2" borderId="0" xfId="0" applyFont="1" applyFill="1" applyAlignment="1">
      <alignment horizontal="left"/>
    </xf>
    <xf numFmtId="0" fontId="214" fillId="2" borderId="0" xfId="0" applyFont="1" applyFill="1" applyAlignment="1">
      <alignment horizontal="left"/>
    </xf>
    <xf numFmtId="0" fontId="215" fillId="2" borderId="0" xfId="0" applyFont="1" applyFill="1" applyAlignment="1">
      <alignment horizontal="left" vertical="center"/>
    </xf>
    <xf numFmtId="0" fontId="52" fillId="0" borderId="0" xfId="0" applyFont="1"/>
    <xf numFmtId="49" fontId="1" fillId="2" borderId="0" xfId="0" applyNumberFormat="1" applyFont="1" applyFill="1"/>
    <xf numFmtId="0" fontId="1" fillId="2" borderId="0" xfId="0" applyFont="1" applyFill="1"/>
    <xf numFmtId="0" fontId="1" fillId="2" borderId="0" xfId="0" applyFont="1" applyFill="1" applyAlignment="1">
      <alignment horizontal="left" vertical="center" wrapText="1"/>
    </xf>
    <xf numFmtId="0" fontId="1" fillId="0" borderId="0" xfId="0" applyFont="1"/>
    <xf numFmtId="0" fontId="216" fillId="0" borderId="0" xfId="0" applyFont="1"/>
    <xf numFmtId="0" fontId="217" fillId="2" borderId="0" xfId="0" applyFont="1" applyFill="1" applyAlignment="1">
      <alignment horizontal="left" vertical="center"/>
    </xf>
    <xf numFmtId="0" fontId="218" fillId="2" borderId="0" xfId="0" applyFont="1" applyFill="1" applyAlignment="1">
      <alignment horizontal="left" vertical="top"/>
    </xf>
    <xf numFmtId="0" fontId="1" fillId="2" borderId="16" xfId="0" applyFont="1" applyFill="1" applyBorder="1" applyAlignment="1">
      <alignment vertical="top" wrapText="1"/>
    </xf>
    <xf numFmtId="0" fontId="32" fillId="2" borderId="0" xfId="0" applyFont="1" applyFill="1" applyAlignment="1">
      <alignment vertical="top" wrapText="1"/>
    </xf>
    <xf numFmtId="0" fontId="43" fillId="14" borderId="0" xfId="0" applyFont="1" applyFill="1"/>
    <xf numFmtId="0" fontId="32" fillId="2" borderId="34" xfId="0" applyFont="1" applyFill="1" applyBorder="1" applyAlignment="1">
      <alignment vertical="top" wrapText="1"/>
    </xf>
    <xf numFmtId="0" fontId="32" fillId="2" borderId="31" xfId="0" applyFont="1" applyFill="1" applyBorder="1" applyAlignment="1">
      <alignment vertical="top" wrapText="1"/>
    </xf>
    <xf numFmtId="0" fontId="72" fillId="2" borderId="31" xfId="0" applyFont="1" applyFill="1" applyBorder="1" applyAlignment="1">
      <alignment vertical="top" wrapText="1"/>
    </xf>
    <xf numFmtId="0" fontId="72" fillId="15" borderId="31" xfId="0" applyFont="1" applyFill="1" applyBorder="1" applyAlignment="1">
      <alignment vertical="top" wrapText="1"/>
    </xf>
    <xf numFmtId="0" fontId="72" fillId="8" borderId="31" xfId="0" applyFont="1" applyFill="1" applyBorder="1" applyAlignment="1">
      <alignment vertical="top" wrapText="1"/>
    </xf>
    <xf numFmtId="0" fontId="72" fillId="2" borderId="33" xfId="0" applyFont="1" applyFill="1" applyBorder="1" applyAlignment="1">
      <alignment vertical="top" wrapText="1"/>
    </xf>
    <xf numFmtId="0" fontId="72" fillId="0" borderId="34" xfId="0" applyFont="1" applyBorder="1" applyAlignment="1">
      <alignment vertical="top" wrapText="1"/>
    </xf>
    <xf numFmtId="0" fontId="72" fillId="0" borderId="31" xfId="0" applyFont="1" applyBorder="1" applyAlignment="1">
      <alignment vertical="top"/>
    </xf>
    <xf numFmtId="0" fontId="32" fillId="0" borderId="33" xfId="0" applyFont="1" applyBorder="1" applyAlignment="1">
      <alignment vertical="top" wrapText="1"/>
    </xf>
    <xf numFmtId="0" fontId="32" fillId="0" borderId="34" xfId="0" applyFont="1" applyBorder="1" applyAlignment="1">
      <alignment vertical="top" wrapText="1"/>
    </xf>
    <xf numFmtId="0" fontId="32" fillId="0" borderId="4" xfId="0" applyFont="1" applyBorder="1" applyAlignment="1">
      <alignment vertical="top"/>
    </xf>
    <xf numFmtId="0" fontId="32" fillId="0" borderId="31" xfId="0" applyFont="1" applyBorder="1" applyAlignment="1">
      <alignment vertical="top" wrapText="1"/>
    </xf>
    <xf numFmtId="0" fontId="32" fillId="0" borderId="4" xfId="0" applyFont="1" applyBorder="1" applyAlignment="1">
      <alignment vertical="top" wrapText="1"/>
    </xf>
    <xf numFmtId="0" fontId="32" fillId="8" borderId="33" xfId="0" applyFont="1" applyFill="1" applyBorder="1" applyAlignment="1">
      <alignment vertical="top" wrapText="1"/>
    </xf>
    <xf numFmtId="0" fontId="32" fillId="8" borderId="34" xfId="0" applyFont="1" applyFill="1" applyBorder="1" applyAlignment="1">
      <alignment vertical="top" wrapText="1"/>
    </xf>
    <xf numFmtId="0" fontId="32" fillId="8" borderId="31" xfId="0" applyFont="1" applyFill="1" applyBorder="1" applyAlignment="1">
      <alignment vertical="top" wrapText="1"/>
    </xf>
    <xf numFmtId="0" fontId="32" fillId="0" borderId="31" xfId="0" applyFont="1" applyBorder="1" applyAlignment="1">
      <alignment vertical="top"/>
    </xf>
    <xf numFmtId="0" fontId="32" fillId="0" borderId="32" xfId="0" applyFont="1" applyBorder="1" applyAlignment="1">
      <alignment vertical="top" wrapText="1"/>
    </xf>
    <xf numFmtId="0" fontId="32" fillId="0" borderId="1" xfId="0" applyFont="1" applyBorder="1" applyAlignment="1">
      <alignment vertical="top" wrapText="1"/>
    </xf>
    <xf numFmtId="0" fontId="30" fillId="8" borderId="33" xfId="0" applyFont="1" applyFill="1" applyBorder="1" applyAlignment="1">
      <alignment vertical="center" wrapText="1"/>
    </xf>
    <xf numFmtId="0" fontId="32" fillId="2" borderId="30" xfId="0" applyFont="1" applyFill="1" applyBorder="1" applyAlignment="1">
      <alignment vertical="top" wrapText="1"/>
    </xf>
    <xf numFmtId="0" fontId="32" fillId="2" borderId="33" xfId="0" applyFont="1" applyFill="1" applyBorder="1" applyAlignment="1">
      <alignment vertical="top" wrapText="1"/>
    </xf>
    <xf numFmtId="9" fontId="24" fillId="2" borderId="0" xfId="40" applyFont="1" applyFill="1"/>
    <xf numFmtId="49" fontId="0" fillId="2" borderId="0" xfId="0" applyNumberFormat="1" applyFill="1" applyAlignment="1">
      <alignment wrapText="1"/>
    </xf>
    <xf numFmtId="0" fontId="77" fillId="2" borderId="0" xfId="0" applyFont="1" applyFill="1" applyAlignment="1">
      <alignment horizontal="left" vertical="top" wrapText="1"/>
    </xf>
    <xf numFmtId="0" fontId="18" fillId="2" borderId="0" xfId="7" applyFont="1" applyFill="1" applyAlignment="1">
      <alignment horizontal="left" vertical="center" wrapText="1"/>
    </xf>
    <xf numFmtId="0" fontId="82" fillId="2" borderId="0" xfId="7" applyFont="1" applyFill="1" applyAlignment="1">
      <alignment horizontal="left" vertical="center" wrapText="1"/>
    </xf>
    <xf numFmtId="0" fontId="82" fillId="2" borderId="0" xfId="7" applyFont="1" applyFill="1" applyAlignment="1">
      <alignment horizontal="left" wrapText="1"/>
    </xf>
    <xf numFmtId="0" fontId="42" fillId="2" borderId="0" xfId="5" applyFont="1" applyFill="1" applyBorder="1" applyAlignment="1">
      <alignment horizontal="left" vertical="center"/>
    </xf>
    <xf numFmtId="0" fontId="42" fillId="2" borderId="5" xfId="5" applyFont="1" applyFill="1" applyBorder="1" applyAlignment="1">
      <alignment horizontal="left" vertical="center"/>
    </xf>
    <xf numFmtId="0" fontId="18" fillId="2" borderId="0" xfId="7" applyFont="1" applyFill="1" applyAlignment="1">
      <alignment horizontal="left" wrapText="1"/>
    </xf>
    <xf numFmtId="0" fontId="105" fillId="2" borderId="0" xfId="7" applyFont="1" applyFill="1" applyAlignment="1">
      <alignment horizontal="left" wrapText="1"/>
    </xf>
    <xf numFmtId="0" fontId="53" fillId="2" borderId="0" xfId="5" applyFont="1" applyFill="1" applyBorder="1" applyAlignment="1">
      <alignment horizontal="left" vertical="center"/>
    </xf>
    <xf numFmtId="0" fontId="53" fillId="2" borderId="9" xfId="5" applyFont="1" applyFill="1" applyBorder="1" applyAlignment="1">
      <alignment horizontal="left" vertical="center"/>
    </xf>
    <xf numFmtId="0" fontId="42" fillId="2" borderId="6" xfId="5" applyFont="1" applyFill="1" applyBorder="1" applyAlignment="1">
      <alignment horizontal="left" vertical="center"/>
    </xf>
    <xf numFmtId="1" fontId="97" fillId="2" borderId="0" xfId="11" applyNumberFormat="1" applyFont="1" applyFill="1" applyBorder="1" applyAlignment="1">
      <alignment horizontal="center" vertical="center" wrapText="1"/>
    </xf>
    <xf numFmtId="0" fontId="83" fillId="2" borderId="0" xfId="4" applyFont="1" applyFill="1" applyAlignment="1">
      <alignment horizontal="center" vertical="center"/>
    </xf>
    <xf numFmtId="0" fontId="136" fillId="2" borderId="0" xfId="0" applyFont="1" applyFill="1" applyAlignment="1">
      <alignment vertical="top" wrapText="1"/>
    </xf>
    <xf numFmtId="0" fontId="136" fillId="2" borderId="1" xfId="0" applyFont="1" applyFill="1" applyBorder="1" applyAlignment="1">
      <alignment vertical="top" wrapText="1"/>
    </xf>
    <xf numFmtId="0" fontId="127" fillId="2" borderId="0" xfId="0" applyFont="1" applyFill="1" applyAlignment="1">
      <alignment vertical="top" wrapText="1"/>
    </xf>
    <xf numFmtId="0" fontId="127" fillId="2" borderId="35" xfId="0" applyFont="1" applyFill="1" applyBorder="1" applyAlignment="1">
      <alignment vertical="top" wrapText="1"/>
    </xf>
    <xf numFmtId="0" fontId="151" fillId="2" borderId="36" xfId="0" applyFont="1" applyFill="1" applyBorder="1" applyAlignment="1">
      <alignment vertical="top" wrapText="1"/>
    </xf>
    <xf numFmtId="0" fontId="37" fillId="2" borderId="0" xfId="0" applyFont="1" applyFill="1" applyAlignment="1">
      <alignment vertical="top" wrapText="1"/>
    </xf>
    <xf numFmtId="0" fontId="136" fillId="2" borderId="0" xfId="0" applyFont="1" applyFill="1" applyAlignment="1">
      <alignment horizontal="left" vertical="top" wrapText="1"/>
    </xf>
    <xf numFmtId="0" fontId="136" fillId="2" borderId="0" xfId="0" applyFont="1" applyFill="1" applyAlignment="1">
      <alignment horizontal="left" wrapText="1"/>
    </xf>
    <xf numFmtId="0" fontId="135" fillId="2" borderId="0" xfId="0" applyFont="1" applyFill="1" applyAlignment="1">
      <alignment vertical="center" wrapText="1"/>
    </xf>
    <xf numFmtId="0" fontId="135" fillId="2" borderId="1" xfId="0" applyFont="1" applyFill="1" applyBorder="1" applyAlignment="1">
      <alignment vertical="center" wrapText="1"/>
    </xf>
    <xf numFmtId="0" fontId="151" fillId="2" borderId="35" xfId="0" applyFont="1" applyFill="1" applyBorder="1" applyAlignment="1">
      <alignment vertical="center" wrapText="1"/>
    </xf>
    <xf numFmtId="0" fontId="134" fillId="2" borderId="13" xfId="0" applyFont="1" applyFill="1" applyBorder="1" applyAlignment="1">
      <alignment vertical="center" wrapText="1"/>
    </xf>
    <xf numFmtId="0" fontId="134" fillId="2" borderId="0" xfId="0" applyFont="1" applyFill="1" applyAlignment="1">
      <alignment vertical="center" wrapText="1"/>
    </xf>
    <xf numFmtId="0" fontId="137" fillId="2" borderId="0" xfId="0" applyFont="1" applyFill="1" applyAlignment="1">
      <alignment vertical="top" wrapText="1"/>
    </xf>
    <xf numFmtId="0" fontId="137" fillId="2" borderId="14" xfId="0" applyFont="1" applyFill="1" applyBorder="1" applyAlignment="1">
      <alignment vertical="top" wrapText="1"/>
    </xf>
    <xf numFmtId="0" fontId="127" fillId="2" borderId="15" xfId="0" applyFont="1" applyFill="1" applyBorder="1" applyAlignment="1">
      <alignment vertical="top" wrapText="1"/>
    </xf>
    <xf numFmtId="0" fontId="125" fillId="0" borderId="0" xfId="0" applyFont="1" applyAlignment="1">
      <alignment vertical="center" wrapText="1"/>
    </xf>
    <xf numFmtId="0" fontId="151" fillId="2" borderId="0" xfId="0" applyFont="1" applyFill="1" applyAlignment="1">
      <alignment vertical="top" wrapText="1"/>
    </xf>
    <xf numFmtId="0" fontId="127" fillId="2" borderId="0" xfId="0" applyFont="1" applyFill="1" applyAlignment="1">
      <alignment horizontal="left" vertical="top" wrapText="1"/>
    </xf>
    <xf numFmtId="0" fontId="151" fillId="2" borderId="0" xfId="0" applyFont="1" applyFill="1" applyAlignment="1">
      <alignment wrapText="1"/>
    </xf>
    <xf numFmtId="0" fontId="133" fillId="2" borderId="0" xfId="0" applyFont="1" applyFill="1" applyAlignment="1">
      <alignment horizontal="left" vertical="top" wrapText="1"/>
    </xf>
    <xf numFmtId="0" fontId="133" fillId="2" borderId="1" xfId="0" applyFont="1" applyFill="1" applyBorder="1" applyAlignment="1">
      <alignment horizontal="left" vertical="top" wrapText="1"/>
    </xf>
    <xf numFmtId="0" fontId="135" fillId="2" borderId="0" xfId="0" applyFont="1" applyFill="1" applyAlignment="1">
      <alignment horizontal="left" vertical="top" wrapText="1"/>
    </xf>
    <xf numFmtId="0" fontId="141" fillId="2" borderId="0" xfId="0" applyFont="1" applyFill="1" applyAlignment="1">
      <alignment horizontal="left" vertical="top" wrapText="1"/>
    </xf>
    <xf numFmtId="0" fontId="135" fillId="2" borderId="0" xfId="0" applyFont="1" applyFill="1" applyAlignment="1">
      <alignment wrapText="1"/>
    </xf>
    <xf numFmtId="0" fontId="136" fillId="2" borderId="0" xfId="0" applyFont="1" applyFill="1" applyAlignment="1">
      <alignment vertical="center" wrapText="1"/>
    </xf>
    <xf numFmtId="0" fontId="103" fillId="2" borderId="36" xfId="0" applyFont="1" applyFill="1" applyBorder="1" applyAlignment="1">
      <alignment horizontal="left" vertical="center" textRotation="90" wrapText="1"/>
    </xf>
    <xf numFmtId="0" fontId="103" fillId="2" borderId="0" xfId="0" applyFont="1" applyFill="1" applyAlignment="1">
      <alignment horizontal="left" vertical="center" textRotation="90" wrapText="1"/>
    </xf>
    <xf numFmtId="0" fontId="103" fillId="2" borderId="35" xfId="0" applyFont="1" applyFill="1" applyBorder="1" applyAlignment="1">
      <alignment horizontal="left" vertical="center" textRotation="90" wrapText="1"/>
    </xf>
    <xf numFmtId="0" fontId="103" fillId="2" borderId="36" xfId="0" applyFont="1" applyFill="1" applyBorder="1" applyAlignment="1">
      <alignment vertical="center" textRotation="90" wrapText="1"/>
    </xf>
    <xf numFmtId="0" fontId="103" fillId="2" borderId="0" xfId="0" applyFont="1" applyFill="1" applyAlignment="1">
      <alignment vertical="center" textRotation="90" wrapText="1"/>
    </xf>
    <xf numFmtId="0" fontId="103" fillId="2" borderId="35" xfId="0" applyFont="1" applyFill="1" applyBorder="1" applyAlignment="1">
      <alignment vertical="center" textRotation="90" wrapText="1"/>
    </xf>
    <xf numFmtId="0" fontId="141" fillId="2" borderId="0" xfId="0" applyFont="1" applyFill="1" applyAlignment="1">
      <alignment vertical="center" wrapText="1"/>
    </xf>
    <xf numFmtId="0" fontId="137" fillId="2" borderId="0" xfId="0" applyFont="1" applyFill="1" applyAlignment="1">
      <alignment horizontal="left" vertical="top" wrapText="1"/>
    </xf>
    <xf numFmtId="0" fontId="137" fillId="2" borderId="1" xfId="0" applyFont="1" applyFill="1" applyBorder="1" applyAlignment="1">
      <alignment horizontal="left" vertical="top" wrapText="1"/>
    </xf>
    <xf numFmtId="0" fontId="136" fillId="2" borderId="0" xfId="0" applyFont="1" applyFill="1" applyAlignment="1">
      <alignment horizontal="left" vertical="center" wrapText="1"/>
    </xf>
    <xf numFmtId="0" fontId="135" fillId="2" borderId="13" xfId="0" applyFont="1" applyFill="1" applyBorder="1" applyAlignment="1">
      <alignment horizontal="left" wrapText="1"/>
    </xf>
    <xf numFmtId="0" fontId="135" fillId="2" borderId="0" xfId="0" applyFont="1" applyFill="1" applyAlignment="1">
      <alignment horizontal="left" wrapText="1"/>
    </xf>
    <xf numFmtId="0" fontId="134" fillId="2" borderId="13" xfId="0" applyFont="1" applyFill="1" applyBorder="1" applyAlignment="1">
      <alignment vertical="top" wrapText="1"/>
    </xf>
    <xf numFmtId="0" fontId="134" fillId="2" borderId="0" xfId="0" applyFont="1" applyFill="1" applyAlignment="1">
      <alignment vertical="top" wrapText="1"/>
    </xf>
    <xf numFmtId="0" fontId="134" fillId="2" borderId="13" xfId="0" applyFont="1" applyFill="1" applyBorder="1" applyAlignment="1">
      <alignment horizontal="left" vertical="top" wrapText="1"/>
    </xf>
    <xf numFmtId="0" fontId="134" fillId="2" borderId="0" xfId="0" applyFont="1" applyFill="1" applyAlignment="1">
      <alignment horizontal="left" vertical="top" wrapText="1"/>
    </xf>
    <xf numFmtId="0" fontId="176" fillId="2" borderId="0" xfId="0" applyFont="1" applyFill="1" applyAlignment="1">
      <alignment vertical="top" wrapText="1"/>
    </xf>
    <xf numFmtId="0" fontId="123" fillId="2" borderId="0" xfId="0" applyFont="1" applyFill="1" applyAlignment="1">
      <alignment vertical="top" wrapText="1"/>
    </xf>
    <xf numFmtId="0" fontId="181" fillId="0" borderId="0" xfId="0" applyFont="1" applyAlignment="1">
      <alignment vertical="center" wrapText="1"/>
    </xf>
    <xf numFmtId="0" fontId="179" fillId="2" borderId="0" xfId="0" applyFont="1" applyFill="1" applyAlignment="1">
      <alignment horizontal="left" vertical="top" wrapText="1"/>
    </xf>
    <xf numFmtId="0" fontId="179" fillId="2" borderId="1" xfId="0" applyFont="1" applyFill="1" applyBorder="1" applyAlignment="1">
      <alignment horizontal="left" vertical="top" wrapText="1"/>
    </xf>
    <xf numFmtId="0" fontId="122" fillId="2" borderId="0" xfId="0" applyFont="1" applyFill="1" applyAlignment="1">
      <alignment vertical="top" wrapText="1"/>
    </xf>
    <xf numFmtId="0" fontId="111" fillId="0" borderId="0" xfId="0" applyFont="1" applyAlignment="1">
      <alignment wrapText="1"/>
    </xf>
    <xf numFmtId="0" fontId="157" fillId="0" borderId="0" xfId="0" applyFont="1" applyAlignment="1">
      <alignment vertical="center" wrapText="1"/>
    </xf>
    <xf numFmtId="0" fontId="155" fillId="0" borderId="0" xfId="0" applyFont="1" applyAlignment="1">
      <alignment vertical="center" wrapText="1"/>
    </xf>
    <xf numFmtId="0" fontId="155" fillId="0" borderId="1" xfId="0" applyFont="1" applyBorder="1" applyAlignment="1">
      <alignment vertical="center" wrapText="1"/>
    </xf>
    <xf numFmtId="0" fontId="155" fillId="2" borderId="0" xfId="0" applyFont="1" applyFill="1" applyAlignment="1">
      <alignment vertical="center" wrapText="1"/>
    </xf>
    <xf numFmtId="0" fontId="32" fillId="2" borderId="16" xfId="0" applyFont="1" applyFill="1" applyBorder="1" applyAlignment="1">
      <alignment vertical="center" wrapText="1"/>
    </xf>
    <xf numFmtId="0" fontId="32" fillId="2" borderId="0" xfId="0" applyFont="1" applyFill="1" applyAlignment="1">
      <alignment vertical="center" wrapText="1"/>
    </xf>
    <xf numFmtId="0" fontId="32" fillId="2" borderId="17" xfId="0" applyFont="1" applyFill="1" applyBorder="1" applyAlignment="1">
      <alignment vertical="center" wrapText="1"/>
    </xf>
    <xf numFmtId="0" fontId="130" fillId="2" borderId="16" xfId="0" applyFont="1" applyFill="1" applyBorder="1" applyAlignment="1">
      <alignment wrapText="1"/>
    </xf>
    <xf numFmtId="0" fontId="130" fillId="2" borderId="17" xfId="0" applyFont="1" applyFill="1" applyBorder="1" applyAlignment="1">
      <alignment wrapText="1"/>
    </xf>
    <xf numFmtId="0" fontId="130" fillId="2" borderId="0" xfId="0" applyFont="1" applyFill="1" applyAlignment="1">
      <alignment wrapText="1"/>
    </xf>
    <xf numFmtId="0" fontId="200" fillId="2" borderId="0" xfId="0" applyFont="1" applyFill="1" applyAlignment="1">
      <alignment horizontal="left" wrapText="1"/>
    </xf>
    <xf numFmtId="0" fontId="200" fillId="2" borderId="1" xfId="0" applyFont="1" applyFill="1" applyBorder="1" applyAlignment="1">
      <alignment horizontal="left" wrapText="1"/>
    </xf>
    <xf numFmtId="0" fontId="164" fillId="0" borderId="0" xfId="0" applyFont="1" applyAlignment="1">
      <alignment vertical="top" wrapText="1"/>
    </xf>
    <xf numFmtId="0" fontId="126" fillId="2" borderId="0" xfId="0" applyFont="1" applyFill="1" applyAlignment="1">
      <alignment vertical="top" wrapText="1"/>
    </xf>
    <xf numFmtId="0" fontId="160" fillId="2" borderId="0" xfId="0" applyFont="1" applyFill="1" applyAlignment="1">
      <alignment vertical="center" wrapText="1"/>
    </xf>
    <xf numFmtId="0" fontId="160" fillId="2" borderId="1" xfId="0" applyFont="1" applyFill="1" applyBorder="1" applyAlignment="1">
      <alignment vertical="center" wrapText="1"/>
    </xf>
    <xf numFmtId="0" fontId="171" fillId="2" borderId="16" xfId="0" applyFont="1" applyFill="1" applyBorder="1" applyAlignment="1">
      <alignment vertical="top" wrapText="1"/>
    </xf>
    <xf numFmtId="0" fontId="171" fillId="2" borderId="0" xfId="0" applyFont="1" applyFill="1" applyAlignment="1">
      <alignment vertical="top" wrapText="1"/>
    </xf>
    <xf numFmtId="0" fontId="171" fillId="2" borderId="17" xfId="0" applyFont="1" applyFill="1" applyBorder="1" applyAlignment="1">
      <alignment vertical="top" wrapText="1"/>
    </xf>
    <xf numFmtId="0" fontId="172" fillId="2" borderId="16" xfId="0" applyFont="1" applyFill="1" applyBorder="1" applyAlignment="1">
      <alignment horizontal="left" vertical="center" wrapText="1" indent="1"/>
    </xf>
    <xf numFmtId="0" fontId="172" fillId="2" borderId="0" xfId="0" applyFont="1" applyFill="1" applyAlignment="1">
      <alignment horizontal="left" vertical="center" wrapText="1" indent="1"/>
    </xf>
    <xf numFmtId="0" fontId="172" fillId="2" borderId="17" xfId="0" applyFont="1" applyFill="1" applyBorder="1" applyAlignment="1">
      <alignment horizontal="left" vertical="center" wrapText="1" indent="1"/>
    </xf>
    <xf numFmtId="0" fontId="208" fillId="2" borderId="0" xfId="0" applyFont="1" applyFill="1" applyAlignment="1">
      <alignment horizontal="left" vertical="top" wrapText="1"/>
    </xf>
    <xf numFmtId="0" fontId="160" fillId="2" borderId="0" xfId="0" applyFont="1" applyFill="1" applyAlignment="1">
      <alignment vertical="top" wrapText="1"/>
    </xf>
    <xf numFmtId="0" fontId="207" fillId="2" borderId="0" xfId="0" applyFont="1" applyFill="1" applyAlignment="1">
      <alignment horizontal="left" vertical="top" wrapText="1"/>
    </xf>
    <xf numFmtId="0" fontId="173" fillId="0" borderId="0" xfId="0" applyFont="1" applyAlignment="1">
      <alignment vertical="center" wrapText="1"/>
    </xf>
    <xf numFmtId="0" fontId="166" fillId="2" borderId="0" xfId="0" applyFont="1" applyFill="1" applyAlignment="1">
      <alignment vertical="top" wrapText="1"/>
    </xf>
    <xf numFmtId="0" fontId="151" fillId="0" borderId="0" xfId="0" applyFont="1" applyAlignment="1">
      <alignment vertical="top" wrapText="1"/>
    </xf>
    <xf numFmtId="0" fontId="151" fillId="0" borderId="17" xfId="0" applyFont="1" applyBorder="1" applyAlignment="1">
      <alignment vertical="top" wrapText="1"/>
    </xf>
    <xf numFmtId="0" fontId="1" fillId="2" borderId="16" xfId="0" applyFont="1" applyFill="1" applyBorder="1" applyAlignment="1">
      <alignment vertical="top" wrapText="1"/>
    </xf>
    <xf numFmtId="0" fontId="1" fillId="2" borderId="0" xfId="0" applyFont="1" applyFill="1" applyAlignment="1">
      <alignment vertical="top" wrapText="1"/>
    </xf>
    <xf numFmtId="0" fontId="1" fillId="2" borderId="17" xfId="0" applyFont="1" applyFill="1" applyBorder="1" applyAlignment="1">
      <alignment vertical="top" wrapText="1"/>
    </xf>
    <xf numFmtId="0" fontId="32" fillId="2" borderId="16" xfId="0" applyFont="1" applyFill="1" applyBorder="1" applyAlignment="1">
      <alignment vertical="top" wrapText="1"/>
    </xf>
    <xf numFmtId="0" fontId="32" fillId="2" borderId="0" xfId="0" applyFont="1" applyFill="1" applyAlignment="1">
      <alignment vertical="top" wrapText="1"/>
    </xf>
    <xf numFmtId="0" fontId="32" fillId="2" borderId="17" xfId="0" applyFont="1" applyFill="1" applyBorder="1" applyAlignment="1">
      <alignment vertical="top" wrapText="1"/>
    </xf>
    <xf numFmtId="0" fontId="171" fillId="2" borderId="0" xfId="0" applyFont="1" applyFill="1" applyAlignment="1">
      <alignment vertical="center" wrapText="1"/>
    </xf>
    <xf numFmtId="0" fontId="171" fillId="2" borderId="17" xfId="0" applyFont="1" applyFill="1" applyBorder="1" applyAlignment="1">
      <alignment vertical="center" wrapText="1"/>
    </xf>
    <xf numFmtId="0" fontId="1" fillId="2" borderId="16" xfId="0" applyFont="1" applyFill="1" applyBorder="1" applyAlignment="1">
      <alignment vertical="center" wrapText="1"/>
    </xf>
    <xf numFmtId="0" fontId="1" fillId="2" borderId="17" xfId="0" applyFont="1" applyFill="1" applyBorder="1" applyAlignment="1">
      <alignment vertical="center" wrapText="1"/>
    </xf>
    <xf numFmtId="0" fontId="32" fillId="2" borderId="16" xfId="0" applyFont="1" applyFill="1" applyBorder="1" applyAlignment="1">
      <alignment horizontal="left" vertical="top" wrapText="1"/>
    </xf>
    <xf numFmtId="0" fontId="32" fillId="2" borderId="17" xfId="0" applyFont="1" applyFill="1" applyBorder="1" applyAlignment="1">
      <alignment horizontal="left" vertical="top" wrapText="1"/>
    </xf>
    <xf numFmtId="0" fontId="171" fillId="2" borderId="16" xfId="0" applyFont="1" applyFill="1" applyBorder="1" applyAlignment="1">
      <alignment vertical="center" wrapText="1"/>
    </xf>
    <xf numFmtId="0" fontId="32" fillId="6" borderId="30" xfId="0" applyFont="1" applyFill="1" applyBorder="1" applyAlignment="1">
      <alignment horizontal="left" vertical="top" wrapText="1"/>
    </xf>
    <xf numFmtId="0" fontId="32" fillId="6" borderId="33" xfId="0" applyFont="1" applyFill="1" applyBorder="1" applyAlignment="1">
      <alignment horizontal="left" vertical="top" wrapText="1"/>
    </xf>
    <xf numFmtId="0" fontId="32" fillId="6" borderId="0" xfId="0" applyFont="1" applyFill="1" applyAlignment="1">
      <alignment horizontal="left" vertical="top" wrapText="1"/>
    </xf>
    <xf numFmtId="0" fontId="32" fillId="6" borderId="4" xfId="0" applyFont="1" applyFill="1" applyBorder="1" applyAlignment="1">
      <alignment horizontal="left" vertical="top" wrapText="1"/>
    </xf>
    <xf numFmtId="0" fontId="32" fillId="6" borderId="34" xfId="0" applyFont="1" applyFill="1" applyBorder="1" applyAlignment="1">
      <alignment horizontal="left" vertical="top" wrapText="1"/>
    </xf>
    <xf numFmtId="0" fontId="32" fillId="6" borderId="1" xfId="0" applyFont="1" applyFill="1" applyBorder="1" applyAlignment="1">
      <alignment horizontal="left" vertical="top" wrapText="1"/>
    </xf>
    <xf numFmtId="0" fontId="32" fillId="6" borderId="31" xfId="0" applyFont="1" applyFill="1" applyBorder="1" applyAlignment="1">
      <alignment horizontal="left" vertical="top" wrapText="1"/>
    </xf>
    <xf numFmtId="0" fontId="32" fillId="6" borderId="32" xfId="0" applyFont="1" applyFill="1" applyBorder="1" applyAlignment="1">
      <alignment horizontal="left" vertical="top" wrapText="1"/>
    </xf>
    <xf numFmtId="0" fontId="34" fillId="6" borderId="34" xfId="0" applyFont="1" applyFill="1" applyBorder="1" applyAlignment="1">
      <alignment horizontal="left" vertical="top" wrapText="1"/>
    </xf>
    <xf numFmtId="0" fontId="34" fillId="6" borderId="31" xfId="0" applyFont="1" applyFill="1" applyBorder="1" applyAlignment="1">
      <alignment horizontal="left" vertical="top" wrapText="1"/>
    </xf>
    <xf numFmtId="0" fontId="34" fillId="6" borderId="33" xfId="0" applyFont="1" applyFill="1" applyBorder="1" applyAlignment="1">
      <alignment horizontal="left" vertical="top" wrapText="1"/>
    </xf>
    <xf numFmtId="0" fontId="64" fillId="5" borderId="0" xfId="0" applyFont="1" applyFill="1" applyAlignment="1">
      <alignment horizontal="left" vertical="center" wrapText="1"/>
    </xf>
    <xf numFmtId="0" fontId="29" fillId="5" borderId="0" xfId="0" applyFont="1" applyFill="1" applyAlignment="1">
      <alignment horizontal="left" vertical="top" wrapText="1"/>
    </xf>
    <xf numFmtId="0" fontId="29" fillId="5" borderId="0" xfId="0" applyFont="1" applyFill="1" applyAlignment="1">
      <alignment horizontal="left" vertical="center"/>
    </xf>
    <xf numFmtId="0" fontId="30" fillId="2" borderId="0" xfId="0" applyFont="1" applyFill="1" applyAlignment="1">
      <alignment horizontal="left" vertical="center" wrapText="1"/>
    </xf>
    <xf numFmtId="0" fontId="0" fillId="2" borderId="0" xfId="0" applyFill="1" applyAlignment="1">
      <alignment vertical="top" wrapText="1"/>
    </xf>
    <xf numFmtId="0" fontId="0" fillId="2" borderId="0" xfId="0" applyFill="1" applyAlignment="1">
      <alignment vertical="center" wrapText="1"/>
    </xf>
    <xf numFmtId="0" fontId="42" fillId="2" borderId="22" xfId="0" applyFont="1" applyFill="1" applyBorder="1" applyAlignment="1">
      <alignment vertical="center" wrapText="1"/>
    </xf>
    <xf numFmtId="0" fontId="42" fillId="2" borderId="0" xfId="0" applyFont="1" applyFill="1" applyAlignment="1">
      <alignment vertical="center" wrapText="1"/>
    </xf>
    <xf numFmtId="0" fontId="42" fillId="2" borderId="27" xfId="0" applyFont="1" applyFill="1" applyBorder="1" applyAlignment="1">
      <alignment vertical="center" wrapText="1"/>
    </xf>
    <xf numFmtId="0" fontId="42" fillId="2" borderId="22" xfId="0" applyFont="1" applyFill="1" applyBorder="1" applyAlignment="1">
      <alignment vertical="top" wrapText="1"/>
    </xf>
    <xf numFmtId="0" fontId="42" fillId="2" borderId="0" xfId="0" applyFont="1" applyFill="1" applyAlignment="1">
      <alignment vertical="top" wrapText="1"/>
    </xf>
    <xf numFmtId="0" fontId="42" fillId="2" borderId="27" xfId="0" applyFont="1" applyFill="1" applyBorder="1" applyAlignment="1">
      <alignment vertical="top" wrapText="1"/>
    </xf>
    <xf numFmtId="0" fontId="33" fillId="2" borderId="0" xfId="0" applyFont="1" applyFill="1" applyAlignment="1">
      <alignment vertical="top" wrapText="1"/>
    </xf>
    <xf numFmtId="0" fontId="68" fillId="7" borderId="0" xfId="0" applyFont="1" applyFill="1" applyAlignment="1">
      <alignment vertical="center" wrapText="1"/>
    </xf>
    <xf numFmtId="0" fontId="67" fillId="2" borderId="0" xfId="0" applyFont="1" applyFill="1" applyAlignment="1">
      <alignment horizontal="left"/>
    </xf>
  </cellXfs>
  <cellStyles count="41">
    <cellStyle name="20% - Accent5 2" xfId="25" xr:uid="{563CECBC-7AAE-4251-985C-B5A8261F5E81}"/>
    <cellStyle name="60% - Accent6 lines" xfId="19" xr:uid="{1AC1E46C-8BD6-46B0-B47B-CA47E50A8C83}"/>
    <cellStyle name="Accent2 2" xfId="24" xr:uid="{3DB384D5-3008-4C7D-9135-B9C9817A7CDD}"/>
    <cellStyle name="Comma" xfId="1" builtinId="3"/>
    <cellStyle name="Comma 2" xfId="11" xr:uid="{42682B93-F743-4333-BFBA-62C90FFAA3DF}"/>
    <cellStyle name="Comma 2 2" xfId="21" xr:uid="{E87961F4-CC3B-4CDF-9581-E346759D564D}"/>
    <cellStyle name="Comma 2 2 2" xfId="34" xr:uid="{8363EED8-5E29-4ABD-A4D7-5F9E1386B363}"/>
    <cellStyle name="Comma 2 45" xfId="32" xr:uid="{A5549F5B-ADD9-43A2-A761-8C45B1EDFEF7}"/>
    <cellStyle name="Comma 2 45 2" xfId="39" xr:uid="{4E37C639-2184-4198-9F98-88C45B7EC5F2}"/>
    <cellStyle name="Comma 3" xfId="20" xr:uid="{E224BECE-2E56-4B2D-8682-23897751F4BA}"/>
    <cellStyle name="Comma 3 2" xfId="30" xr:uid="{F8ACA00B-A547-402A-AABB-6D38683C4256}"/>
    <cellStyle name="Comma 3 2 2" xfId="37" xr:uid="{8BA9B016-CA01-49E2-981A-10BCD4539FD7}"/>
    <cellStyle name="Comma 3 3" xfId="33" xr:uid="{718C10A6-2B03-495A-B0BF-956B5C037E14}"/>
    <cellStyle name="Comma 4" xfId="28" xr:uid="{3D258DC4-C315-4EC2-A4D9-67DA4AB2DDD1}"/>
    <cellStyle name="Comma 4 2" xfId="35" xr:uid="{34E56222-190E-40AF-AAF9-23717071F197}"/>
    <cellStyle name="Comma 5 2 2" xfId="31" xr:uid="{0CC771EE-693E-46A7-B466-F787DAE0AB09}"/>
    <cellStyle name="Comma 5 2 2 2" xfId="38" xr:uid="{8E6827B8-4B86-4395-87C5-D2602BA004A5}"/>
    <cellStyle name="Comma 84" xfId="17" xr:uid="{CEA56805-F4BD-4C08-A8D8-E00407149BE0}"/>
    <cellStyle name="Comma 84 2" xfId="29" xr:uid="{2F77D1C6-B648-45A3-A63E-3241570030F5}"/>
    <cellStyle name="Comma 84 2 2" xfId="36" xr:uid="{AA0E1641-2A17-46F5-87D6-64981C2F0FBF}"/>
    <cellStyle name="Footnote" xfId="13" xr:uid="{F93DC725-51EE-4209-A388-F34A484E57C7}"/>
    <cellStyle name="Hyperlink" xfId="8" builtinId="8"/>
    <cellStyle name="NAB FTB1 - Financial Table Body" xfId="7" xr:uid="{252E231B-885D-4E0F-A9CC-348A8F402378}"/>
    <cellStyle name="NAB FTBB1 - Financial Table Body,AB" xfId="10" xr:uid="{32344AF6-4830-4EDF-80C6-F4F13632EF15}"/>
    <cellStyle name="NAB FTBB1a - Financial Table Body,AB,U" xfId="5" xr:uid="{5C9D5640-CE25-4BEF-9D18-A500C508F47C}"/>
    <cellStyle name="NAB FTH2a - Financial Header 2" xfId="6" xr:uid="{5F6C2081-3A21-4309-A299-9DCD8ED4117B}"/>
    <cellStyle name="NAB FTNB1g - Numbers B,S,1dp" xfId="9" xr:uid="{880369CC-9EFF-4CA5-BBAC-1E550272B76E}"/>
    <cellStyle name="NAB H2 - Header 2" xfId="3" xr:uid="{FD722256-F665-482B-A3B3-92F0CB8649FA}"/>
    <cellStyle name="Normal" xfId="0" builtinId="0"/>
    <cellStyle name="Normal 2" xfId="18" xr:uid="{921BB51E-7A6C-4DBA-9E5A-5BEDDB9D5BB3}"/>
    <cellStyle name="Normal 2 2" xfId="26" xr:uid="{07729FAA-B4AD-48CE-986F-92A621154EC5}"/>
    <cellStyle name="Normal 2 3 3 2" xfId="4" xr:uid="{CABF2DCD-6010-415B-98DB-5A03A0317337}"/>
    <cellStyle name="Normal 3" xfId="2" xr:uid="{2FAC7423-A868-42CB-8926-24760FC8EC36}"/>
    <cellStyle name="Normal 4" xfId="22" xr:uid="{D30D56D9-6AC4-45D6-B7FF-FD68C6AED23F}"/>
    <cellStyle name="Normal 4 3" xfId="27" xr:uid="{F346B0F0-7EAB-4968-A0AD-3855A250F84C}"/>
    <cellStyle name="Percent" xfId="40" builtinId="5"/>
    <cellStyle name="Percent 2" xfId="23" xr:uid="{1301BE7D-FD25-4F7E-96FD-A821D7B301C2}"/>
    <cellStyle name="Percent 45" xfId="16" xr:uid="{2F55C855-5B9E-4CCD-B3D7-AC128C7870B9}"/>
    <cellStyle name="Percent 47" xfId="12" xr:uid="{D89269AE-AC83-4483-A633-6249ED9D4AA7}"/>
    <cellStyle name="Percent 52" xfId="14" xr:uid="{79D4EB30-0375-41D0-A0EA-E047431D6E84}"/>
    <cellStyle name="Percent 55" xfId="15" xr:uid="{5E60D5D9-47AE-4A50-B145-1EFD8635C550}"/>
  </cellStyles>
  <dxfs count="6">
    <dxf>
      <alignment horizontal="left" vertical="top" textRotation="0" wrapText="1" indent="0" justifyLastLine="0" shrinkToFit="0" readingOrder="0"/>
      <border diagonalUp="0" diagonalDown="0" outline="0">
        <left/>
        <right/>
        <top style="thin">
          <color indexed="64"/>
        </top>
        <bottom style="thin">
          <color indexed="64"/>
        </bottom>
      </border>
    </dxf>
    <dxf>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1"/>
        <color auto="1"/>
        <name val="Calibri"/>
        <family val="2"/>
      </font>
      <fill>
        <patternFill patternType="solid">
          <fgColor indexed="64"/>
          <bgColor theme="0"/>
        </patternFill>
      </fill>
      <alignment horizontal="left" vertical="top" textRotation="0" wrapText="0" indent="0" justifyLastLine="0" shrinkToFit="0" readingOrder="0"/>
    </dxf>
    <dxf>
      <border outline="0">
        <bottom style="medium">
          <color rgb="FFF18B0F"/>
        </bottom>
      </border>
    </dxf>
    <dxf>
      <border outline="0">
        <bottom style="medium">
          <color indexed="64"/>
        </bottom>
      </border>
    </dxf>
    <dxf>
      <font>
        <b/>
        <i val="0"/>
        <strike val="0"/>
        <condense val="0"/>
        <extend val="0"/>
        <outline val="0"/>
        <shadow val="0"/>
        <u val="none"/>
        <vertAlign val="baseline"/>
        <sz val="11"/>
        <color rgb="FF000000"/>
        <name val="Calibri"/>
        <family val="2"/>
        <scheme val="major"/>
      </font>
      <fill>
        <patternFill patternType="solid">
          <fgColor indexed="64"/>
          <bgColor theme="0"/>
        </patternFill>
      </fill>
      <alignment horizontal="left" vertical="center" textRotation="0" wrapText="0" indent="0" justifyLastLine="0" shrinkToFit="0" readingOrder="0"/>
    </dxf>
  </dxfs>
  <tableStyles count="0" defaultTableStyle="TableStyleMedium2" defaultPivotStyle="PivotStyleLight16"/>
  <colors>
    <mruColors>
      <color rgb="FF12AFEE"/>
      <color rgb="FF396691"/>
      <color rgb="FFFA780A"/>
      <color rgb="FF196B24"/>
      <color rgb="FF156082"/>
      <color rgb="FFF8664E"/>
      <color rgb="FF2FCA33"/>
      <color rgb="FF028241"/>
      <color rgb="FFFF33CC"/>
      <color rgb="FFFDC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Safety &amp; Wellbeing'!A1"/><Relationship Id="rId18" Type="http://schemas.openxmlformats.org/officeDocument/2006/relationships/image" Target="../media/image10.png"/><Relationship Id="rId26" Type="http://schemas.openxmlformats.org/officeDocument/2006/relationships/hyperlink" Target="#'Network matters'!A1"/><Relationship Id="rId3" Type="http://schemas.openxmlformats.org/officeDocument/2006/relationships/hyperlink" Target="#Emissions!A1"/><Relationship Id="rId21" Type="http://schemas.openxmlformats.org/officeDocument/2006/relationships/hyperlink" Target="#Governance!A1"/><Relationship Id="rId7" Type="http://schemas.openxmlformats.org/officeDocument/2006/relationships/hyperlink" Target="#'Energy efficient assets'!A1"/><Relationship Id="rId12" Type="http://schemas.openxmlformats.org/officeDocument/2006/relationships/image" Target="../media/image7.png"/><Relationship Id="rId17" Type="http://schemas.openxmlformats.org/officeDocument/2006/relationships/hyperlink" Target="#'Network performance'!A1"/><Relationship Id="rId25" Type="http://schemas.openxmlformats.org/officeDocument/2006/relationships/hyperlink" Target="#'Environment matters'!A1"/><Relationship Id="rId2" Type="http://schemas.openxmlformats.org/officeDocument/2006/relationships/image" Target="../media/image2.png"/><Relationship Id="rId16" Type="http://schemas.openxmlformats.org/officeDocument/2006/relationships/image" Target="../media/image9.png"/><Relationship Id="rId20" Type="http://schemas.openxmlformats.org/officeDocument/2006/relationships/hyperlink" Target="#Glossary!A1"/><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hyperlink" Target="#Workforce!A1"/><Relationship Id="rId24" Type="http://schemas.openxmlformats.org/officeDocument/2006/relationships/hyperlink" Target="#'Social matters'!A1"/><Relationship Id="rId5" Type="http://schemas.openxmlformats.org/officeDocument/2006/relationships/hyperlink" Target="#'Waste, recycling &amp; water'!A1"/><Relationship Id="rId15" Type="http://schemas.openxmlformats.org/officeDocument/2006/relationships/hyperlink" Target="#'Customer &amp; community'!A1"/><Relationship Id="rId23" Type="http://schemas.openxmlformats.org/officeDocument/2006/relationships/hyperlink" Target="#'Governance matters'!A1"/><Relationship Id="rId28" Type="http://schemas.openxmlformats.org/officeDocument/2006/relationships/hyperlink" Target="#'GRI index'!A1"/><Relationship Id="rId10" Type="http://schemas.openxmlformats.org/officeDocument/2006/relationships/image" Target="../media/image6.png"/><Relationship Id="rId19" Type="http://schemas.openxmlformats.org/officeDocument/2006/relationships/hyperlink" Target="#'Assurance opinion'!A1"/><Relationship Id="rId4" Type="http://schemas.openxmlformats.org/officeDocument/2006/relationships/image" Target="../media/image3.png"/><Relationship Id="rId9" Type="http://schemas.openxmlformats.org/officeDocument/2006/relationships/hyperlink" Target="#Energy!A1"/><Relationship Id="rId14" Type="http://schemas.openxmlformats.org/officeDocument/2006/relationships/image" Target="../media/image8.png"/><Relationship Id="rId22" Type="http://schemas.openxmlformats.org/officeDocument/2006/relationships/image" Target="../media/image11.png"/><Relationship Id="rId27" Type="http://schemas.openxmlformats.org/officeDocument/2006/relationships/hyperlink" Target="#'UN SDG index'!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jpeg"/><Relationship Id="rId5" Type="http://schemas.openxmlformats.org/officeDocument/2006/relationships/image" Target="../media/image16.png"/><Relationship Id="rId4" Type="http://schemas.openxmlformats.org/officeDocument/2006/relationships/image" Target="../media/image15.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ome!A1"/><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ome!A1"/><Relationship Id="rId1" Type="http://schemas.openxmlformats.org/officeDocument/2006/relationships/image" Target="../media/image18.jpeg"/></Relationships>
</file>

<file path=xl/drawings/_rels/drawing18.xml.rels><?xml version="1.0" encoding="UTF-8" standalone="yes"?>
<Relationships xmlns="http://schemas.openxmlformats.org/package/2006/relationships"><Relationship Id="rId8" Type="http://schemas.openxmlformats.org/officeDocument/2006/relationships/image" Target="../media/image26.png"/><Relationship Id="rId13" Type="http://schemas.openxmlformats.org/officeDocument/2006/relationships/image" Target="../media/image31.png"/><Relationship Id="rId18" Type="http://schemas.openxmlformats.org/officeDocument/2006/relationships/image" Target="../media/image36.png"/><Relationship Id="rId3" Type="http://schemas.openxmlformats.org/officeDocument/2006/relationships/image" Target="../media/image21.png"/><Relationship Id="rId21" Type="http://schemas.openxmlformats.org/officeDocument/2006/relationships/image" Target="../media/image37.png"/><Relationship Id="rId7" Type="http://schemas.openxmlformats.org/officeDocument/2006/relationships/image" Target="../media/image25.png"/><Relationship Id="rId12" Type="http://schemas.openxmlformats.org/officeDocument/2006/relationships/image" Target="../media/image30.png"/><Relationship Id="rId17" Type="http://schemas.openxmlformats.org/officeDocument/2006/relationships/image" Target="../media/image35.png"/><Relationship Id="rId2" Type="http://schemas.openxmlformats.org/officeDocument/2006/relationships/image" Target="../media/image20.png"/><Relationship Id="rId16" Type="http://schemas.openxmlformats.org/officeDocument/2006/relationships/image" Target="../media/image34.png"/><Relationship Id="rId20" Type="http://schemas.openxmlformats.org/officeDocument/2006/relationships/image" Target="../media/image1.png"/><Relationship Id="rId1" Type="http://schemas.openxmlformats.org/officeDocument/2006/relationships/image" Target="../media/image19.png"/><Relationship Id="rId6" Type="http://schemas.openxmlformats.org/officeDocument/2006/relationships/image" Target="../media/image24.png"/><Relationship Id="rId11" Type="http://schemas.openxmlformats.org/officeDocument/2006/relationships/image" Target="../media/image29.png"/><Relationship Id="rId5" Type="http://schemas.openxmlformats.org/officeDocument/2006/relationships/image" Target="../media/image23.png"/><Relationship Id="rId15" Type="http://schemas.openxmlformats.org/officeDocument/2006/relationships/image" Target="../media/image33.png"/><Relationship Id="rId10" Type="http://schemas.openxmlformats.org/officeDocument/2006/relationships/image" Target="../media/image28.png"/><Relationship Id="rId19" Type="http://schemas.openxmlformats.org/officeDocument/2006/relationships/hyperlink" Target="#Home!A1"/><Relationship Id="rId4" Type="http://schemas.openxmlformats.org/officeDocument/2006/relationships/image" Target="../media/image22.png"/><Relationship Id="rId9" Type="http://schemas.openxmlformats.org/officeDocument/2006/relationships/image" Target="../media/image27.png"/><Relationship Id="rId14" Type="http://schemas.openxmlformats.org/officeDocument/2006/relationships/image" Target="../media/image32.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xdr:from>
      <xdr:col>0</xdr:col>
      <xdr:colOff>120569</xdr:colOff>
      <xdr:row>8</xdr:row>
      <xdr:rowOff>323850</xdr:rowOff>
    </xdr:from>
    <xdr:to>
      <xdr:col>14</xdr:col>
      <xdr:colOff>434051</xdr:colOff>
      <xdr:row>14</xdr:row>
      <xdr:rowOff>48228</xdr:rowOff>
    </xdr:to>
    <xdr:sp macro="" textlink="">
      <xdr:nvSpPr>
        <xdr:cNvPr id="7" name="Rectangle: Rounded Corners 1">
          <a:extLst>
            <a:ext uri="{FF2B5EF4-FFF2-40B4-BE49-F238E27FC236}">
              <a16:creationId xmlns:a16="http://schemas.microsoft.com/office/drawing/2014/main" id="{36795D6D-5456-FDD5-0FD4-47397647B850}"/>
            </a:ext>
          </a:extLst>
        </xdr:cNvPr>
        <xdr:cNvSpPr/>
      </xdr:nvSpPr>
      <xdr:spPr>
        <a:xfrm>
          <a:off x="120569" y="2657475"/>
          <a:ext cx="8428782" cy="1181703"/>
        </a:xfrm>
        <a:prstGeom prst="roundRect">
          <a:avLst/>
        </a:prstGeom>
        <a:solidFill>
          <a:schemeClr val="bg1">
            <a:lumMod val="95000"/>
          </a:schemeClr>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16</xdr:col>
      <xdr:colOff>354330</xdr:colOff>
      <xdr:row>0</xdr:row>
      <xdr:rowOff>142875</xdr:rowOff>
    </xdr:from>
    <xdr:to>
      <xdr:col>18</xdr:col>
      <xdr:colOff>415290</xdr:colOff>
      <xdr:row>2</xdr:row>
      <xdr:rowOff>361054</xdr:rowOff>
    </xdr:to>
    <xdr:pic>
      <xdr:nvPicPr>
        <xdr:cNvPr id="4" name="Picture 10" descr="Graphical user interface, application&#10;&#10;Description automatically generated">
          <a:extLst>
            <a:ext uri="{FF2B5EF4-FFF2-40B4-BE49-F238E27FC236}">
              <a16:creationId xmlns:a16="http://schemas.microsoft.com/office/drawing/2014/main" id="{00000000-0008-0000-0000-000004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1"/>
        <a:srcRect l="43517" t="14829" r="48430" b="76954"/>
        <a:stretch/>
      </xdr:blipFill>
      <xdr:spPr bwMode="auto">
        <a:xfrm>
          <a:off x="9688830" y="142875"/>
          <a:ext cx="1280160" cy="67537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531492</xdr:colOff>
      <xdr:row>8</xdr:row>
      <xdr:rowOff>454175</xdr:rowOff>
    </xdr:from>
    <xdr:to>
      <xdr:col>10</xdr:col>
      <xdr:colOff>300222</xdr:colOff>
      <xdr:row>13</xdr:row>
      <xdr:rowOff>108402</xdr:rowOff>
    </xdr:to>
    <xdr:pic>
      <xdr:nvPicPr>
        <xdr:cNvPr id="116" name="Picture 115" descr="A close-up of a sign&#10;&#10;AI-generated content may be incorrect.">
          <a:extLst>
            <a:ext uri="{FF2B5EF4-FFF2-40B4-BE49-F238E27FC236}">
              <a16:creationId xmlns:a16="http://schemas.microsoft.com/office/drawing/2014/main" id="{57C26C8D-5085-2F05-BFD9-92E33C186877}"/>
            </a:ext>
          </a:extLst>
        </xdr:cNvPr>
        <xdr:cNvPicPr>
          <a:picLocks noChangeAspect="1"/>
        </xdr:cNvPicPr>
      </xdr:nvPicPr>
      <xdr:blipFill>
        <a:blip xmlns:r="http://schemas.openxmlformats.org/officeDocument/2006/relationships" r:embed="rId2"/>
        <a:srcRect l="53701" t="1502" r="30361" b="53536"/>
        <a:stretch>
          <a:fillRect/>
        </a:stretch>
      </xdr:blipFill>
      <xdr:spPr>
        <a:xfrm>
          <a:off x="4989192" y="2787800"/>
          <a:ext cx="987930" cy="921052"/>
        </a:xfrm>
        <a:prstGeom prst="roundRect">
          <a:avLst/>
        </a:prstGeom>
        <a:effectLst/>
      </xdr:spPr>
    </xdr:pic>
    <xdr:clientData/>
  </xdr:twoCellAnchor>
  <xdr:twoCellAnchor editAs="oneCell">
    <xdr:from>
      <xdr:col>5</xdr:col>
      <xdr:colOff>154061</xdr:colOff>
      <xdr:row>8</xdr:row>
      <xdr:rowOff>455832</xdr:rowOff>
    </xdr:from>
    <xdr:to>
      <xdr:col>6</xdr:col>
      <xdr:colOff>535113</xdr:colOff>
      <xdr:row>13</xdr:row>
      <xdr:rowOff>106746</xdr:rowOff>
    </xdr:to>
    <xdr:pic>
      <xdr:nvPicPr>
        <xdr:cNvPr id="117" name="Picture 116" descr="A close-up of a sign&#10;&#10;AI-generated content may be incorrect.">
          <a:extLst>
            <a:ext uri="{FF2B5EF4-FFF2-40B4-BE49-F238E27FC236}">
              <a16:creationId xmlns:a16="http://schemas.microsoft.com/office/drawing/2014/main" id="{8EDD19B6-7FA5-EB50-A9DD-A58F1B1657CA}"/>
            </a:ext>
          </a:extLst>
        </xdr:cNvPr>
        <xdr:cNvPicPr>
          <a:picLocks noChangeAspect="1"/>
        </xdr:cNvPicPr>
      </xdr:nvPicPr>
      <xdr:blipFill>
        <a:blip xmlns:r="http://schemas.openxmlformats.org/officeDocument/2006/relationships" r:embed="rId2"/>
        <a:srcRect l="29073" t="1588" r="54989" b="53450"/>
        <a:stretch>
          <a:fillRect/>
        </a:stretch>
      </xdr:blipFill>
      <xdr:spPr>
        <a:xfrm>
          <a:off x="2782961" y="2789457"/>
          <a:ext cx="990652" cy="917739"/>
        </a:xfrm>
        <a:prstGeom prst="roundRect">
          <a:avLst/>
        </a:prstGeom>
        <a:effectLst/>
      </xdr:spPr>
    </xdr:pic>
    <xdr:clientData/>
  </xdr:twoCellAnchor>
  <xdr:twoCellAnchor editAs="oneCell">
    <xdr:from>
      <xdr:col>1</xdr:col>
      <xdr:colOff>413259</xdr:colOff>
      <xdr:row>8</xdr:row>
      <xdr:rowOff>454175</xdr:rowOff>
    </xdr:from>
    <xdr:to>
      <xdr:col>3</xdr:col>
      <xdr:colOff>185302</xdr:colOff>
      <xdr:row>13</xdr:row>
      <xdr:rowOff>108402</xdr:rowOff>
    </xdr:to>
    <xdr:pic>
      <xdr:nvPicPr>
        <xdr:cNvPr id="118" name="Picture 117" descr="A close-up of a sign&#10;&#10;AI-generated content may be incorrect.">
          <a:extLst>
            <a:ext uri="{FF2B5EF4-FFF2-40B4-BE49-F238E27FC236}">
              <a16:creationId xmlns:a16="http://schemas.microsoft.com/office/drawing/2014/main" id="{AB782C13-7E2B-9DBB-1AAD-A9DDB299BDB4}"/>
            </a:ext>
          </a:extLst>
        </xdr:cNvPr>
        <xdr:cNvPicPr>
          <a:picLocks noChangeAspect="1"/>
        </xdr:cNvPicPr>
      </xdr:nvPicPr>
      <xdr:blipFill>
        <a:blip xmlns:r="http://schemas.openxmlformats.org/officeDocument/2006/relationships" r:embed="rId2"/>
        <a:srcRect l="4600" t="1746" r="79462" b="53292"/>
        <a:stretch>
          <a:fillRect/>
        </a:stretch>
      </xdr:blipFill>
      <xdr:spPr>
        <a:xfrm>
          <a:off x="603759" y="2787800"/>
          <a:ext cx="991243" cy="921052"/>
        </a:xfrm>
        <a:prstGeom prst="roundRect">
          <a:avLst/>
        </a:prstGeom>
        <a:effectLst/>
      </xdr:spPr>
    </xdr:pic>
    <xdr:clientData/>
  </xdr:twoCellAnchor>
  <xdr:twoCellAnchor editAs="oneCell">
    <xdr:from>
      <xdr:col>12</xdr:col>
      <xdr:colOff>278419</xdr:colOff>
      <xdr:row>8</xdr:row>
      <xdr:rowOff>454175</xdr:rowOff>
    </xdr:from>
    <xdr:to>
      <xdr:col>14</xdr:col>
      <xdr:colOff>47149</xdr:colOff>
      <xdr:row>13</xdr:row>
      <xdr:rowOff>108402</xdr:rowOff>
    </xdr:to>
    <xdr:pic>
      <xdr:nvPicPr>
        <xdr:cNvPr id="119" name="Picture 118" descr="A close-up of a sign&#10;&#10;AI-generated content may be incorrect.">
          <a:extLst>
            <a:ext uri="{FF2B5EF4-FFF2-40B4-BE49-F238E27FC236}">
              <a16:creationId xmlns:a16="http://schemas.microsoft.com/office/drawing/2014/main" id="{E8A3355D-57F2-DD54-EB42-16BB3C84F77D}"/>
            </a:ext>
          </a:extLst>
        </xdr:cNvPr>
        <xdr:cNvPicPr>
          <a:picLocks noChangeAspect="1"/>
        </xdr:cNvPicPr>
      </xdr:nvPicPr>
      <xdr:blipFill>
        <a:blip xmlns:r="http://schemas.openxmlformats.org/officeDocument/2006/relationships" r:embed="rId2"/>
        <a:srcRect l="78333" t="1508" r="5729" b="53530"/>
        <a:stretch>
          <a:fillRect/>
        </a:stretch>
      </xdr:blipFill>
      <xdr:spPr>
        <a:xfrm>
          <a:off x="7174519" y="2787800"/>
          <a:ext cx="987930" cy="921052"/>
        </a:xfrm>
        <a:prstGeom prst="roundRect">
          <a:avLst/>
        </a:prstGeom>
        <a:effectLst/>
      </xdr:spPr>
    </xdr:pic>
    <xdr:clientData/>
  </xdr:twoCellAnchor>
  <xdr:twoCellAnchor>
    <xdr:from>
      <xdr:col>8</xdr:col>
      <xdr:colOff>55715</xdr:colOff>
      <xdr:row>16</xdr:row>
      <xdr:rowOff>27515</xdr:rowOff>
    </xdr:from>
    <xdr:to>
      <xdr:col>11</xdr:col>
      <xdr:colOff>307932</xdr:colOff>
      <xdr:row>25</xdr:row>
      <xdr:rowOff>137616</xdr:rowOff>
    </xdr:to>
    <xdr:grpSp>
      <xdr:nvGrpSpPr>
        <xdr:cNvPr id="95" name="Group 94">
          <a:extLst>
            <a:ext uri="{FF2B5EF4-FFF2-40B4-BE49-F238E27FC236}">
              <a16:creationId xmlns:a16="http://schemas.microsoft.com/office/drawing/2014/main" id="{D41CCAE2-49FA-F078-8F31-BEAFAB9D1B60}"/>
            </a:ext>
          </a:extLst>
        </xdr:cNvPr>
        <xdr:cNvGrpSpPr/>
      </xdr:nvGrpSpPr>
      <xdr:grpSpPr>
        <a:xfrm>
          <a:off x="4513415" y="3742265"/>
          <a:ext cx="2081017" cy="1824601"/>
          <a:chOff x="4071870" y="-185665"/>
          <a:chExt cx="2227330" cy="1824833"/>
        </a:xfrm>
        <a:effectLst>
          <a:outerShdw blurRad="38100" dist="50800" dir="5400000" algn="ctr" rotWithShape="0">
            <a:srgbClr val="000000">
              <a:alpha val="69000"/>
            </a:srgbClr>
          </a:outerShdw>
        </a:effectLst>
      </xdr:grpSpPr>
      <xdr:grpSp>
        <xdr:nvGrpSpPr>
          <xdr:cNvPr id="96" name="Group 95">
            <a:extLst>
              <a:ext uri="{FF2B5EF4-FFF2-40B4-BE49-F238E27FC236}">
                <a16:creationId xmlns:a16="http://schemas.microsoft.com/office/drawing/2014/main" id="{EC08117C-759F-1AE7-47A0-406FD66172C0}"/>
              </a:ext>
            </a:extLst>
          </xdr:cNvPr>
          <xdr:cNvGrpSpPr/>
        </xdr:nvGrpSpPr>
        <xdr:grpSpPr>
          <a:xfrm>
            <a:off x="4071870" y="-185665"/>
            <a:ext cx="2227330" cy="371330"/>
            <a:chOff x="4071870" y="-185665"/>
            <a:chExt cx="2227330" cy="371330"/>
          </a:xfrm>
        </xdr:grpSpPr>
        <xdr:sp macro="" textlink="">
          <xdr:nvSpPr>
            <xdr:cNvPr id="106" name="Rectangle: Rounded Corners 105">
              <a:hlinkClick xmlns:r="http://schemas.openxmlformats.org/officeDocument/2006/relationships" r:id="rId3"/>
              <a:extLst>
                <a:ext uri="{FF2B5EF4-FFF2-40B4-BE49-F238E27FC236}">
                  <a16:creationId xmlns:a16="http://schemas.microsoft.com/office/drawing/2014/main" id="{80389C04-B2C9-9C00-0608-3CA5659E94AD}"/>
                </a:ext>
              </a:extLst>
            </xdr:cNvPr>
            <xdr:cNvSpPr/>
          </xdr:nvSpPr>
          <xdr:spPr>
            <a:xfrm>
              <a:off x="4071870" y="-185665"/>
              <a:ext cx="2227330" cy="371330"/>
            </a:xfrm>
            <a:prstGeom prst="roundRect">
              <a:avLst>
                <a:gd name="adj" fmla="val 50000"/>
              </a:avLst>
            </a:prstGeom>
            <a:solidFill>
              <a:srgbClr val="028241"/>
            </a:solidFill>
            <a:ln w="3175">
              <a:noFill/>
            </a:ln>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algn="ctr"/>
              <a:r>
                <a:rPr lang="en-US" sz="1200" b="0">
                  <a:solidFill>
                    <a:schemeClr val="bg1"/>
                  </a:solidFill>
                </a:rPr>
                <a:t>Emissions</a:t>
              </a:r>
              <a:endParaRPr lang="en-AU" sz="1200" b="0">
                <a:solidFill>
                  <a:schemeClr val="bg1"/>
                </a:solidFill>
              </a:endParaRPr>
            </a:p>
          </xdr:txBody>
        </xdr:sp>
        <xdr:pic>
          <xdr:nvPicPr>
            <xdr:cNvPr id="107" name="Picture 106" descr="A green logo with a cloud and letters&#10;&#10;AI-generated content may be incorrect.">
              <a:extLst>
                <a:ext uri="{FF2B5EF4-FFF2-40B4-BE49-F238E27FC236}">
                  <a16:creationId xmlns:a16="http://schemas.microsoft.com/office/drawing/2014/main" id="{DB6F5566-DBA2-5F2C-5E48-F4F3631CCE78}"/>
                </a:ext>
              </a:extLst>
            </xdr:cNvPr>
            <xdr:cNvPicPr>
              <a:picLocks noChangeAspect="1"/>
            </xdr:cNvPicPr>
          </xdr:nvPicPr>
          <xdr:blipFill rotWithShape="1">
            <a:blip xmlns:r="http://schemas.openxmlformats.org/officeDocument/2006/relationships" r:embed="rId4"/>
            <a:srcRect l="6240" t="-1454" r="1636" b="1347"/>
            <a:stretch>
              <a:fillRect/>
            </a:stretch>
          </xdr:blipFill>
          <xdr:spPr>
            <a:xfrm>
              <a:off x="4166484" y="-166266"/>
              <a:ext cx="333662" cy="321879"/>
            </a:xfrm>
            <a:prstGeom prst="flowChartConnector">
              <a:avLst/>
            </a:prstGeom>
            <a:ln>
              <a:noFill/>
            </a:ln>
          </xdr:spPr>
        </xdr:pic>
      </xdr:grpSp>
      <xdr:grpSp>
        <xdr:nvGrpSpPr>
          <xdr:cNvPr id="97" name="Group 96">
            <a:extLst>
              <a:ext uri="{FF2B5EF4-FFF2-40B4-BE49-F238E27FC236}">
                <a16:creationId xmlns:a16="http://schemas.microsoft.com/office/drawing/2014/main" id="{9A60FEC7-6E9D-45A7-7CE1-743FF6B5FA24}"/>
              </a:ext>
            </a:extLst>
          </xdr:cNvPr>
          <xdr:cNvGrpSpPr/>
        </xdr:nvGrpSpPr>
        <xdr:grpSpPr>
          <a:xfrm>
            <a:off x="4072026" y="1267838"/>
            <a:ext cx="2227058" cy="371330"/>
            <a:chOff x="4072026" y="1267838"/>
            <a:chExt cx="2227058" cy="371330"/>
          </a:xfrm>
        </xdr:grpSpPr>
        <xdr:sp macro="" textlink="">
          <xdr:nvSpPr>
            <xdr:cNvPr id="104" name="Rectangle: Rounded Corners 103">
              <a:hlinkClick xmlns:r="http://schemas.openxmlformats.org/officeDocument/2006/relationships" r:id="rId5"/>
              <a:extLst>
                <a:ext uri="{FF2B5EF4-FFF2-40B4-BE49-F238E27FC236}">
                  <a16:creationId xmlns:a16="http://schemas.microsoft.com/office/drawing/2014/main" id="{49A932F2-396A-C0E4-3E47-57262011778C}"/>
                </a:ext>
              </a:extLst>
            </xdr:cNvPr>
            <xdr:cNvSpPr/>
          </xdr:nvSpPr>
          <xdr:spPr>
            <a:xfrm>
              <a:off x="4072026" y="1267838"/>
              <a:ext cx="2227058" cy="371330"/>
            </a:xfrm>
            <a:prstGeom prst="roundRect">
              <a:avLst>
                <a:gd name="adj" fmla="val 50000"/>
              </a:avLst>
            </a:prstGeom>
            <a:solidFill>
              <a:srgbClr val="028241"/>
            </a:solidFill>
            <a:ln w="3175">
              <a:noFill/>
            </a:ln>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     Waste, recycling &amp; water</a:t>
              </a:r>
              <a:endParaRPr lang="en-AU" sz="1200" b="0" kern="1200">
                <a:solidFill>
                  <a:schemeClr val="bg1"/>
                </a:solidFill>
                <a:latin typeface="+mn-lt"/>
                <a:ea typeface="+mn-ea"/>
                <a:cs typeface="+mn-cs"/>
              </a:endParaRPr>
            </a:p>
          </xdr:txBody>
        </xdr:sp>
        <xdr:pic>
          <xdr:nvPicPr>
            <xdr:cNvPr id="105" name="Picture 104" descr="A green recycle bin with a recycle symbol&#10;&#10;AI-generated content may be incorrect.">
              <a:extLst>
                <a:ext uri="{FF2B5EF4-FFF2-40B4-BE49-F238E27FC236}">
                  <a16:creationId xmlns:a16="http://schemas.microsoft.com/office/drawing/2014/main" id="{43E883AE-977A-79E0-B8BA-E07A5314C2EA}"/>
                </a:ext>
              </a:extLst>
            </xdr:cNvPr>
            <xdr:cNvPicPr>
              <a:picLocks noChangeAspect="1"/>
            </xdr:cNvPicPr>
          </xdr:nvPicPr>
          <xdr:blipFill rotWithShape="1">
            <a:blip xmlns:r="http://schemas.openxmlformats.org/officeDocument/2006/relationships" r:embed="rId6"/>
            <a:srcRect l="13901" t="13113" r="32927" b="20635"/>
            <a:stretch>
              <a:fillRect/>
            </a:stretch>
          </xdr:blipFill>
          <xdr:spPr>
            <a:xfrm>
              <a:off x="4120357" y="1286888"/>
              <a:ext cx="278508" cy="347734"/>
            </a:xfrm>
            <a:custGeom>
              <a:avLst/>
              <a:gdLst>
                <a:gd name="csX0" fmla="*/ 912529 w 935869"/>
                <a:gd name="csY0" fmla="*/ 455098 h 1168490"/>
                <a:gd name="csX1" fmla="*/ 910674 w 935869"/>
                <a:gd name="csY1" fmla="*/ 468506 h 1168490"/>
                <a:gd name="csX2" fmla="*/ 910695 w 935869"/>
                <a:gd name="csY2" fmla="*/ 468310 h 1168490"/>
                <a:gd name="csX3" fmla="*/ 911842 w 935869"/>
                <a:gd name="csY3" fmla="*/ 459805 h 1168490"/>
                <a:gd name="csX4" fmla="*/ 912529 w 935869"/>
                <a:gd name="csY4" fmla="*/ 455098 h 1168490"/>
                <a:gd name="csX5" fmla="*/ 520558 w 935869"/>
                <a:gd name="csY5" fmla="*/ 0 h 1168490"/>
                <a:gd name="csX6" fmla="*/ 888648 w 935869"/>
                <a:gd name="csY6" fmla="*/ 171121 h 1168490"/>
                <a:gd name="csX7" fmla="*/ 935869 w 935869"/>
                <a:gd name="csY7" fmla="*/ 235355 h 1168490"/>
                <a:gd name="csX8" fmla="*/ 935831 w 935869"/>
                <a:gd name="csY8" fmla="*/ 235642 h 1168490"/>
                <a:gd name="csX9" fmla="*/ 926306 w 935869"/>
                <a:gd name="csY9" fmla="*/ 280886 h 1168490"/>
                <a:gd name="csX10" fmla="*/ 919162 w 935869"/>
                <a:gd name="csY10" fmla="*/ 311842 h 1168490"/>
                <a:gd name="csX11" fmla="*/ 916781 w 935869"/>
                <a:gd name="csY11" fmla="*/ 418998 h 1168490"/>
                <a:gd name="csX12" fmla="*/ 914399 w 935869"/>
                <a:gd name="csY12" fmla="*/ 435667 h 1168490"/>
                <a:gd name="csX13" fmla="*/ 911707 w 935869"/>
                <a:gd name="csY13" fmla="*/ 458887 h 1168490"/>
                <a:gd name="csX14" fmla="*/ 910695 w 935869"/>
                <a:gd name="csY14" fmla="*/ 468310 h 1168490"/>
                <a:gd name="csX15" fmla="*/ 909637 w 935869"/>
                <a:gd name="csY15" fmla="*/ 476148 h 1168490"/>
                <a:gd name="csX16" fmla="*/ 907256 w 935869"/>
                <a:gd name="csY16" fmla="*/ 495198 h 1168490"/>
                <a:gd name="csX17" fmla="*/ 900112 w 935869"/>
                <a:gd name="csY17" fmla="*/ 519011 h 1168490"/>
                <a:gd name="csX18" fmla="*/ 897731 w 935869"/>
                <a:gd name="csY18" fmla="*/ 533298 h 1168490"/>
                <a:gd name="csX19" fmla="*/ 892968 w 935869"/>
                <a:gd name="csY19" fmla="*/ 585686 h 1168490"/>
                <a:gd name="csX20" fmla="*/ 890587 w 935869"/>
                <a:gd name="csY20" fmla="*/ 604736 h 1168490"/>
                <a:gd name="csX21" fmla="*/ 892968 w 935869"/>
                <a:gd name="csY21" fmla="*/ 785711 h 1168490"/>
                <a:gd name="csX22" fmla="*/ 890587 w 935869"/>
                <a:gd name="csY22" fmla="*/ 892867 h 1168490"/>
                <a:gd name="csX23" fmla="*/ 885824 w 935869"/>
                <a:gd name="csY23" fmla="*/ 957161 h 1168490"/>
                <a:gd name="csX24" fmla="*/ 884782 w 935869"/>
                <a:gd name="csY24" fmla="*/ 1000949 h 1168490"/>
                <a:gd name="csX25" fmla="*/ 811607 w 935869"/>
                <a:gd name="csY25" fmla="*/ 1068710 h 1168490"/>
                <a:gd name="csX26" fmla="*/ 520558 w 935869"/>
                <a:gd name="csY26" fmla="*/ 1168490 h 1168490"/>
                <a:gd name="csX27" fmla="*/ 0 w 935869"/>
                <a:gd name="csY27" fmla="*/ 584245 h 1168490"/>
                <a:gd name="csX28" fmla="*/ 520558 w 935869"/>
                <a:gd name="csY28" fmla="*/ 0 h 1168490"/>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Lst>
              <a:rect l="l" t="t" r="r" b="b"/>
              <a:pathLst>
                <a:path w="935869" h="1168490">
                  <a:moveTo>
                    <a:pt x="912529" y="455098"/>
                  </a:moveTo>
                  <a:cubicBezTo>
                    <a:pt x="912667" y="454709"/>
                    <a:pt x="910166" y="474133"/>
                    <a:pt x="910674" y="468506"/>
                  </a:cubicBezTo>
                  <a:lnTo>
                    <a:pt x="910695" y="468310"/>
                  </a:lnTo>
                  <a:lnTo>
                    <a:pt x="911842" y="459805"/>
                  </a:lnTo>
                  <a:cubicBezTo>
                    <a:pt x="912295" y="456530"/>
                    <a:pt x="912494" y="455195"/>
                    <a:pt x="912529" y="455098"/>
                  </a:cubicBezTo>
                  <a:close/>
                  <a:moveTo>
                    <a:pt x="520558" y="0"/>
                  </a:moveTo>
                  <a:cubicBezTo>
                    <a:pt x="664306" y="0"/>
                    <a:pt x="794446" y="65394"/>
                    <a:pt x="888648" y="171121"/>
                  </a:cubicBezTo>
                  <a:lnTo>
                    <a:pt x="935869" y="235355"/>
                  </a:lnTo>
                  <a:lnTo>
                    <a:pt x="935831" y="235642"/>
                  </a:lnTo>
                  <a:cubicBezTo>
                    <a:pt x="933297" y="250844"/>
                    <a:pt x="930540" y="266067"/>
                    <a:pt x="926306" y="280886"/>
                  </a:cubicBezTo>
                  <a:cubicBezTo>
                    <a:pt x="920217" y="302197"/>
                    <a:pt x="922493" y="291855"/>
                    <a:pt x="919162" y="311842"/>
                  </a:cubicBezTo>
                  <a:cubicBezTo>
                    <a:pt x="918368" y="347561"/>
                    <a:pt x="918154" y="383297"/>
                    <a:pt x="916781" y="418998"/>
                  </a:cubicBezTo>
                  <a:cubicBezTo>
                    <a:pt x="916565" y="424607"/>
                    <a:pt x="915055" y="430093"/>
                    <a:pt x="914399" y="435667"/>
                  </a:cubicBezTo>
                  <a:cubicBezTo>
                    <a:pt x="913167" y="446141"/>
                    <a:pt x="912299" y="453647"/>
                    <a:pt x="911707" y="458887"/>
                  </a:cubicBezTo>
                  <a:lnTo>
                    <a:pt x="910695" y="468310"/>
                  </a:lnTo>
                  <a:lnTo>
                    <a:pt x="909637" y="476148"/>
                  </a:lnTo>
                  <a:cubicBezTo>
                    <a:pt x="908791" y="482491"/>
                    <a:pt x="908644" y="488951"/>
                    <a:pt x="907256" y="495198"/>
                  </a:cubicBezTo>
                  <a:cubicBezTo>
                    <a:pt x="905458" y="503288"/>
                    <a:pt x="902122" y="510971"/>
                    <a:pt x="900112" y="519011"/>
                  </a:cubicBezTo>
                  <a:cubicBezTo>
                    <a:pt x="898941" y="523695"/>
                    <a:pt x="898414" y="528519"/>
                    <a:pt x="897731" y="533298"/>
                  </a:cubicBezTo>
                  <a:cubicBezTo>
                    <a:pt x="893684" y="561623"/>
                    <a:pt x="896297" y="549063"/>
                    <a:pt x="892968" y="585686"/>
                  </a:cubicBezTo>
                  <a:cubicBezTo>
                    <a:pt x="892389" y="592059"/>
                    <a:pt x="891381" y="598386"/>
                    <a:pt x="890587" y="604736"/>
                  </a:cubicBezTo>
                  <a:cubicBezTo>
                    <a:pt x="891381" y="665061"/>
                    <a:pt x="892968" y="725381"/>
                    <a:pt x="892968" y="785711"/>
                  </a:cubicBezTo>
                  <a:cubicBezTo>
                    <a:pt x="892968" y="821438"/>
                    <a:pt x="891686" y="857156"/>
                    <a:pt x="890587" y="892867"/>
                  </a:cubicBezTo>
                  <a:cubicBezTo>
                    <a:pt x="889230" y="936970"/>
                    <a:pt x="889994" y="927980"/>
                    <a:pt x="885824" y="957161"/>
                  </a:cubicBezTo>
                  <a:lnTo>
                    <a:pt x="884782" y="1000949"/>
                  </a:lnTo>
                  <a:lnTo>
                    <a:pt x="811607" y="1068710"/>
                  </a:lnTo>
                  <a:cubicBezTo>
                    <a:pt x="728525" y="1131706"/>
                    <a:pt x="628369" y="1168490"/>
                    <a:pt x="520558" y="1168490"/>
                  </a:cubicBezTo>
                  <a:cubicBezTo>
                    <a:pt x="233062" y="1168490"/>
                    <a:pt x="0" y="906915"/>
                    <a:pt x="0" y="584245"/>
                  </a:cubicBezTo>
                  <a:cubicBezTo>
                    <a:pt x="0" y="261575"/>
                    <a:pt x="233062" y="0"/>
                    <a:pt x="520558" y="0"/>
                  </a:cubicBezTo>
                  <a:close/>
                </a:path>
              </a:pathLst>
            </a:custGeom>
            <a:ln>
              <a:noFill/>
            </a:ln>
          </xdr:spPr>
        </xdr:pic>
      </xdr:grpSp>
      <xdr:grpSp>
        <xdr:nvGrpSpPr>
          <xdr:cNvPr id="98" name="Group 97">
            <a:extLst>
              <a:ext uri="{FF2B5EF4-FFF2-40B4-BE49-F238E27FC236}">
                <a16:creationId xmlns:a16="http://schemas.microsoft.com/office/drawing/2014/main" id="{1046684B-710F-1559-5AC6-2E06F3FE2B4D}"/>
              </a:ext>
            </a:extLst>
          </xdr:cNvPr>
          <xdr:cNvGrpSpPr/>
        </xdr:nvGrpSpPr>
        <xdr:grpSpPr>
          <a:xfrm>
            <a:off x="4071870" y="783337"/>
            <a:ext cx="2227330" cy="371330"/>
            <a:chOff x="4071870" y="783337"/>
            <a:chExt cx="2227330" cy="371330"/>
          </a:xfrm>
        </xdr:grpSpPr>
        <xdr:sp macro="" textlink="">
          <xdr:nvSpPr>
            <xdr:cNvPr id="102" name="Rectangle: Rounded Corners 101">
              <a:hlinkClick xmlns:r="http://schemas.openxmlformats.org/officeDocument/2006/relationships" r:id="rId7"/>
              <a:extLst>
                <a:ext uri="{FF2B5EF4-FFF2-40B4-BE49-F238E27FC236}">
                  <a16:creationId xmlns:a16="http://schemas.microsoft.com/office/drawing/2014/main" id="{409777FE-B3CC-7367-6664-189F081AB91B}"/>
                </a:ext>
              </a:extLst>
            </xdr:cNvPr>
            <xdr:cNvSpPr/>
          </xdr:nvSpPr>
          <xdr:spPr>
            <a:xfrm>
              <a:off x="4071870" y="783337"/>
              <a:ext cx="2227330" cy="371330"/>
            </a:xfrm>
            <a:prstGeom prst="roundRect">
              <a:avLst>
                <a:gd name="adj" fmla="val 50000"/>
              </a:avLst>
            </a:prstGeom>
            <a:solidFill>
              <a:srgbClr val="028241"/>
            </a:solidFill>
            <a:ln w="3175">
              <a:noFill/>
            </a:ln>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      Energy efficient assets</a:t>
              </a:r>
              <a:endParaRPr lang="en-AU" sz="1200" b="0" kern="1200">
                <a:solidFill>
                  <a:schemeClr val="bg1"/>
                </a:solidFill>
                <a:latin typeface="+mn-lt"/>
                <a:ea typeface="+mn-ea"/>
                <a:cs typeface="+mn-cs"/>
              </a:endParaRPr>
            </a:p>
          </xdr:txBody>
        </xdr:sp>
        <xdr:pic>
          <xdr:nvPicPr>
            <xdr:cNvPr id="103" name="Picture 102" descr="A green outline of a car with a plug&#10;&#10;AI-generated content may be incorrect.">
              <a:extLst>
                <a:ext uri="{FF2B5EF4-FFF2-40B4-BE49-F238E27FC236}">
                  <a16:creationId xmlns:a16="http://schemas.microsoft.com/office/drawing/2014/main" id="{401E6F6F-F5F1-8E6D-AC42-171082859AC6}"/>
                </a:ext>
              </a:extLst>
            </xdr:cNvPr>
            <xdr:cNvPicPr>
              <a:picLocks noChangeAspect="1"/>
            </xdr:cNvPicPr>
          </xdr:nvPicPr>
          <xdr:blipFill rotWithShape="1">
            <a:blip xmlns:r="http://schemas.openxmlformats.org/officeDocument/2006/relationships" r:embed="rId8"/>
            <a:srcRect l="26258" t="32847" r="26325" b="19181"/>
            <a:stretch>
              <a:fillRect/>
            </a:stretch>
          </xdr:blipFill>
          <xdr:spPr>
            <a:xfrm>
              <a:off x="4137063" y="810920"/>
              <a:ext cx="392504" cy="279189"/>
            </a:xfrm>
            <a:custGeom>
              <a:avLst/>
              <a:gdLst>
                <a:gd name="csX0" fmla="*/ 267463 w 948872"/>
                <a:gd name="csY0" fmla="*/ 0 h 723712"/>
                <a:gd name="csX1" fmla="*/ 399551 w 948872"/>
                <a:gd name="csY1" fmla="*/ 0 h 723712"/>
                <a:gd name="csX2" fmla="*/ 413660 w 948872"/>
                <a:gd name="csY2" fmla="*/ 21164 h 723712"/>
                <a:gd name="csX3" fmla="*/ 416041 w 948872"/>
                <a:gd name="csY3" fmla="*/ 30689 h 723712"/>
                <a:gd name="csX4" fmla="*/ 423185 w 948872"/>
                <a:gd name="csY4" fmla="*/ 49739 h 723712"/>
                <a:gd name="csX5" fmla="*/ 427947 w 948872"/>
                <a:gd name="csY5" fmla="*/ 71170 h 723712"/>
                <a:gd name="csX6" fmla="*/ 430329 w 948872"/>
                <a:gd name="csY6" fmla="*/ 87839 h 723712"/>
                <a:gd name="csX7" fmla="*/ 435091 w 948872"/>
                <a:gd name="csY7" fmla="*/ 109270 h 723712"/>
                <a:gd name="csX8" fmla="*/ 437472 w 948872"/>
                <a:gd name="csY8" fmla="*/ 123557 h 723712"/>
                <a:gd name="csX9" fmla="*/ 442235 w 948872"/>
                <a:gd name="csY9" fmla="*/ 147370 h 723712"/>
                <a:gd name="csX10" fmla="*/ 449379 w 948872"/>
                <a:gd name="csY10" fmla="*/ 175945 h 723712"/>
                <a:gd name="csX11" fmla="*/ 463666 w 948872"/>
                <a:gd name="csY11" fmla="*/ 223570 h 723712"/>
                <a:gd name="csX12" fmla="*/ 473191 w 948872"/>
                <a:gd name="csY12" fmla="*/ 245001 h 723712"/>
                <a:gd name="csX13" fmla="*/ 487479 w 948872"/>
                <a:gd name="csY13" fmla="*/ 271195 h 723712"/>
                <a:gd name="csX14" fmla="*/ 499385 w 948872"/>
                <a:gd name="csY14" fmla="*/ 283101 h 723712"/>
                <a:gd name="csX15" fmla="*/ 501766 w 948872"/>
                <a:gd name="csY15" fmla="*/ 290245 h 723712"/>
                <a:gd name="csX16" fmla="*/ 525579 w 948872"/>
                <a:gd name="csY16" fmla="*/ 311676 h 723712"/>
                <a:gd name="csX17" fmla="*/ 532722 w 948872"/>
                <a:gd name="csY17" fmla="*/ 314057 h 723712"/>
                <a:gd name="csX18" fmla="*/ 547010 w 948872"/>
                <a:gd name="csY18" fmla="*/ 323582 h 723712"/>
                <a:gd name="csX19" fmla="*/ 561297 w 948872"/>
                <a:gd name="csY19" fmla="*/ 333107 h 723712"/>
                <a:gd name="csX20" fmla="*/ 573204 w 948872"/>
                <a:gd name="csY20" fmla="*/ 335489 h 723712"/>
                <a:gd name="csX21" fmla="*/ 616066 w 948872"/>
                <a:gd name="csY21" fmla="*/ 347395 h 723712"/>
                <a:gd name="csX22" fmla="*/ 632735 w 948872"/>
                <a:gd name="csY22" fmla="*/ 352157 h 723712"/>
                <a:gd name="csX23" fmla="*/ 639879 w 948872"/>
                <a:gd name="csY23" fmla="*/ 354539 h 723712"/>
                <a:gd name="csX24" fmla="*/ 656547 w 948872"/>
                <a:gd name="csY24" fmla="*/ 359301 h 723712"/>
                <a:gd name="csX25" fmla="*/ 668454 w 948872"/>
                <a:gd name="csY25" fmla="*/ 366445 h 723712"/>
                <a:gd name="csX26" fmla="*/ 677979 w 948872"/>
                <a:gd name="csY26" fmla="*/ 371207 h 723712"/>
                <a:gd name="csX27" fmla="*/ 685122 w 948872"/>
                <a:gd name="csY27" fmla="*/ 378351 h 723712"/>
                <a:gd name="csX28" fmla="*/ 699410 w 948872"/>
                <a:gd name="csY28" fmla="*/ 387876 h 723712"/>
                <a:gd name="csX29" fmla="*/ 706554 w 948872"/>
                <a:gd name="csY29" fmla="*/ 392639 h 723712"/>
                <a:gd name="csX30" fmla="*/ 720841 w 948872"/>
                <a:gd name="csY30" fmla="*/ 402164 h 723712"/>
                <a:gd name="csX31" fmla="*/ 727985 w 948872"/>
                <a:gd name="csY31" fmla="*/ 409307 h 723712"/>
                <a:gd name="csX32" fmla="*/ 751797 w 948872"/>
                <a:gd name="csY32" fmla="*/ 435501 h 723712"/>
                <a:gd name="csX33" fmla="*/ 758941 w 948872"/>
                <a:gd name="csY33" fmla="*/ 440264 h 723712"/>
                <a:gd name="csX34" fmla="*/ 775610 w 948872"/>
                <a:gd name="csY34" fmla="*/ 442645 h 723712"/>
                <a:gd name="csX35" fmla="*/ 785135 w 948872"/>
                <a:gd name="csY35" fmla="*/ 445026 h 723712"/>
                <a:gd name="csX36" fmla="*/ 799422 w 948872"/>
                <a:gd name="csY36" fmla="*/ 447407 h 723712"/>
                <a:gd name="csX37" fmla="*/ 813710 w 948872"/>
                <a:gd name="csY37" fmla="*/ 452170 h 723712"/>
                <a:gd name="csX38" fmla="*/ 825616 w 948872"/>
                <a:gd name="csY38" fmla="*/ 456932 h 723712"/>
                <a:gd name="csX39" fmla="*/ 837522 w 948872"/>
                <a:gd name="csY39" fmla="*/ 459314 h 723712"/>
                <a:gd name="csX40" fmla="*/ 866097 w 948872"/>
                <a:gd name="csY40" fmla="*/ 466457 h 723712"/>
                <a:gd name="csX41" fmla="*/ 873241 w 948872"/>
                <a:gd name="csY41" fmla="*/ 468839 h 723712"/>
                <a:gd name="csX42" fmla="*/ 887529 w 948872"/>
                <a:gd name="csY42" fmla="*/ 471220 h 723712"/>
                <a:gd name="csX43" fmla="*/ 897054 w 948872"/>
                <a:gd name="csY43" fmla="*/ 475982 h 723712"/>
                <a:gd name="csX44" fmla="*/ 906579 w 948872"/>
                <a:gd name="csY44" fmla="*/ 478364 h 723712"/>
                <a:gd name="csX45" fmla="*/ 920866 w 948872"/>
                <a:gd name="csY45" fmla="*/ 497414 h 723712"/>
                <a:gd name="csX46" fmla="*/ 930391 w 948872"/>
                <a:gd name="csY46" fmla="*/ 516464 h 723712"/>
                <a:gd name="csX47" fmla="*/ 932772 w 948872"/>
                <a:gd name="csY47" fmla="*/ 523607 h 723712"/>
                <a:gd name="csX48" fmla="*/ 937535 w 948872"/>
                <a:gd name="csY48" fmla="*/ 533132 h 723712"/>
                <a:gd name="csX49" fmla="*/ 939916 w 948872"/>
                <a:gd name="csY49" fmla="*/ 542657 h 723712"/>
                <a:gd name="csX50" fmla="*/ 942297 w 948872"/>
                <a:gd name="csY50" fmla="*/ 561707 h 723712"/>
                <a:gd name="csX51" fmla="*/ 946491 w 948872"/>
                <a:gd name="csY51" fmla="*/ 572327 h 723712"/>
                <a:gd name="csX52" fmla="*/ 948872 w 948872"/>
                <a:gd name="csY52" fmla="*/ 577155 h 723712"/>
                <a:gd name="csX53" fmla="*/ 902877 w 948872"/>
                <a:gd name="csY53" fmla="*/ 645374 h 723712"/>
                <a:gd name="csX54" fmla="*/ 713753 w 948872"/>
                <a:gd name="csY54" fmla="*/ 723712 h 723712"/>
                <a:gd name="csX55" fmla="*/ 267463 w 948872"/>
                <a:gd name="csY55" fmla="*/ 723712 h 723712"/>
                <a:gd name="csX56" fmla="*/ 0 w 948872"/>
                <a:gd name="csY56" fmla="*/ 456250 h 723712"/>
                <a:gd name="csX57" fmla="*/ 0 w 948872"/>
                <a:gd name="csY57" fmla="*/ 267462 h 723712"/>
                <a:gd name="csX58" fmla="*/ 267463 w 948872"/>
                <a:gd name="csY58" fmla="*/ 0 h 72371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 ang="0">
                  <a:pos x="csX39" y="csY39"/>
                </a:cxn>
                <a:cxn ang="0">
                  <a:pos x="csX40" y="csY40"/>
                </a:cxn>
                <a:cxn ang="0">
                  <a:pos x="csX41" y="csY41"/>
                </a:cxn>
                <a:cxn ang="0">
                  <a:pos x="csX42" y="csY42"/>
                </a:cxn>
                <a:cxn ang="0">
                  <a:pos x="csX43" y="csY43"/>
                </a:cxn>
                <a:cxn ang="0">
                  <a:pos x="csX44" y="csY44"/>
                </a:cxn>
                <a:cxn ang="0">
                  <a:pos x="csX45" y="csY45"/>
                </a:cxn>
                <a:cxn ang="0">
                  <a:pos x="csX46" y="csY46"/>
                </a:cxn>
                <a:cxn ang="0">
                  <a:pos x="csX47" y="csY47"/>
                </a:cxn>
                <a:cxn ang="0">
                  <a:pos x="csX48" y="csY48"/>
                </a:cxn>
                <a:cxn ang="0">
                  <a:pos x="csX49" y="csY49"/>
                </a:cxn>
                <a:cxn ang="0">
                  <a:pos x="csX50" y="csY50"/>
                </a:cxn>
                <a:cxn ang="0">
                  <a:pos x="csX51" y="csY51"/>
                </a:cxn>
                <a:cxn ang="0">
                  <a:pos x="csX52" y="csY52"/>
                </a:cxn>
                <a:cxn ang="0">
                  <a:pos x="csX53" y="csY53"/>
                </a:cxn>
                <a:cxn ang="0">
                  <a:pos x="csX54" y="csY54"/>
                </a:cxn>
                <a:cxn ang="0">
                  <a:pos x="csX55" y="csY55"/>
                </a:cxn>
                <a:cxn ang="0">
                  <a:pos x="csX56" y="csY56"/>
                </a:cxn>
                <a:cxn ang="0">
                  <a:pos x="csX57" y="csY57"/>
                </a:cxn>
                <a:cxn ang="0">
                  <a:pos x="csX58" y="csY58"/>
                </a:cxn>
              </a:cxnLst>
              <a:rect l="l" t="t" r="r" b="b"/>
              <a:pathLst>
                <a:path w="948872" h="723712">
                  <a:moveTo>
                    <a:pt x="267463" y="0"/>
                  </a:moveTo>
                  <a:lnTo>
                    <a:pt x="399551" y="0"/>
                  </a:lnTo>
                  <a:lnTo>
                    <a:pt x="413660" y="21164"/>
                  </a:lnTo>
                  <a:cubicBezTo>
                    <a:pt x="415212" y="24046"/>
                    <a:pt x="415006" y="27584"/>
                    <a:pt x="416041" y="30689"/>
                  </a:cubicBezTo>
                  <a:cubicBezTo>
                    <a:pt x="421078" y="45800"/>
                    <a:pt x="419839" y="38026"/>
                    <a:pt x="423185" y="49739"/>
                  </a:cubicBezTo>
                  <a:cubicBezTo>
                    <a:pt x="424898" y="55734"/>
                    <a:pt x="426965" y="65276"/>
                    <a:pt x="427947" y="71170"/>
                  </a:cubicBezTo>
                  <a:cubicBezTo>
                    <a:pt x="428870" y="76706"/>
                    <a:pt x="429406" y="82303"/>
                    <a:pt x="430329" y="87839"/>
                  </a:cubicBezTo>
                  <a:cubicBezTo>
                    <a:pt x="434492" y="112812"/>
                    <a:pt x="430807" y="87847"/>
                    <a:pt x="435091" y="109270"/>
                  </a:cubicBezTo>
                  <a:cubicBezTo>
                    <a:pt x="436038" y="114004"/>
                    <a:pt x="436582" y="118812"/>
                    <a:pt x="437472" y="123557"/>
                  </a:cubicBezTo>
                  <a:cubicBezTo>
                    <a:pt x="438964" y="131513"/>
                    <a:pt x="440272" y="139517"/>
                    <a:pt x="442235" y="147370"/>
                  </a:cubicBezTo>
                  <a:lnTo>
                    <a:pt x="449379" y="175945"/>
                  </a:lnTo>
                  <a:cubicBezTo>
                    <a:pt x="454108" y="213780"/>
                    <a:pt x="447576" y="175308"/>
                    <a:pt x="463666" y="223570"/>
                  </a:cubicBezTo>
                  <a:cubicBezTo>
                    <a:pt x="473116" y="251917"/>
                    <a:pt x="463488" y="227212"/>
                    <a:pt x="473191" y="245001"/>
                  </a:cubicBezTo>
                  <a:cubicBezTo>
                    <a:pt x="475443" y="249129"/>
                    <a:pt x="482226" y="265192"/>
                    <a:pt x="487479" y="271195"/>
                  </a:cubicBezTo>
                  <a:cubicBezTo>
                    <a:pt x="491175" y="275419"/>
                    <a:pt x="495416" y="279132"/>
                    <a:pt x="499385" y="283101"/>
                  </a:cubicBezTo>
                  <a:cubicBezTo>
                    <a:pt x="500179" y="285482"/>
                    <a:pt x="500198" y="288285"/>
                    <a:pt x="501766" y="290245"/>
                  </a:cubicBezTo>
                  <a:cubicBezTo>
                    <a:pt x="505883" y="295391"/>
                    <a:pt x="517205" y="307489"/>
                    <a:pt x="525579" y="311676"/>
                  </a:cubicBezTo>
                  <a:cubicBezTo>
                    <a:pt x="527824" y="312798"/>
                    <a:pt x="530341" y="313263"/>
                    <a:pt x="532722" y="314057"/>
                  </a:cubicBezTo>
                  <a:lnTo>
                    <a:pt x="547010" y="323582"/>
                  </a:lnTo>
                  <a:cubicBezTo>
                    <a:pt x="551772" y="326757"/>
                    <a:pt x="555685" y="331984"/>
                    <a:pt x="561297" y="333107"/>
                  </a:cubicBezTo>
                  <a:lnTo>
                    <a:pt x="573204" y="335489"/>
                  </a:lnTo>
                  <a:cubicBezTo>
                    <a:pt x="606486" y="352129"/>
                    <a:pt x="563454" y="332365"/>
                    <a:pt x="616066" y="347395"/>
                  </a:cubicBezTo>
                  <a:lnTo>
                    <a:pt x="632735" y="352157"/>
                  </a:lnTo>
                  <a:cubicBezTo>
                    <a:pt x="635139" y="352878"/>
                    <a:pt x="637465" y="353849"/>
                    <a:pt x="639879" y="354539"/>
                  </a:cubicBezTo>
                  <a:cubicBezTo>
                    <a:pt x="643441" y="355557"/>
                    <a:pt x="652740" y="357397"/>
                    <a:pt x="656547" y="359301"/>
                  </a:cubicBezTo>
                  <a:cubicBezTo>
                    <a:pt x="660687" y="361371"/>
                    <a:pt x="664408" y="364197"/>
                    <a:pt x="668454" y="366445"/>
                  </a:cubicBezTo>
                  <a:cubicBezTo>
                    <a:pt x="671557" y="368169"/>
                    <a:pt x="674804" y="369620"/>
                    <a:pt x="677979" y="371207"/>
                  </a:cubicBezTo>
                  <a:cubicBezTo>
                    <a:pt x="680360" y="373588"/>
                    <a:pt x="682464" y="376284"/>
                    <a:pt x="685122" y="378351"/>
                  </a:cubicBezTo>
                  <a:cubicBezTo>
                    <a:pt x="689640" y="381865"/>
                    <a:pt x="694647" y="384701"/>
                    <a:pt x="699410" y="387876"/>
                  </a:cubicBezTo>
                  <a:lnTo>
                    <a:pt x="706554" y="392639"/>
                  </a:lnTo>
                  <a:cubicBezTo>
                    <a:pt x="706556" y="392641"/>
                    <a:pt x="720840" y="402163"/>
                    <a:pt x="720841" y="402164"/>
                  </a:cubicBezTo>
                  <a:cubicBezTo>
                    <a:pt x="723222" y="404545"/>
                    <a:pt x="725793" y="406750"/>
                    <a:pt x="727985" y="409307"/>
                  </a:cubicBezTo>
                  <a:cubicBezTo>
                    <a:pt x="737239" y="420103"/>
                    <a:pt x="737479" y="425955"/>
                    <a:pt x="751797" y="435501"/>
                  </a:cubicBezTo>
                  <a:cubicBezTo>
                    <a:pt x="754178" y="437089"/>
                    <a:pt x="756200" y="439442"/>
                    <a:pt x="758941" y="440264"/>
                  </a:cubicBezTo>
                  <a:cubicBezTo>
                    <a:pt x="764317" y="441877"/>
                    <a:pt x="770088" y="441641"/>
                    <a:pt x="775610" y="442645"/>
                  </a:cubicBezTo>
                  <a:cubicBezTo>
                    <a:pt x="778830" y="443230"/>
                    <a:pt x="781926" y="444384"/>
                    <a:pt x="785135" y="445026"/>
                  </a:cubicBezTo>
                  <a:cubicBezTo>
                    <a:pt x="789869" y="445973"/>
                    <a:pt x="794660" y="446613"/>
                    <a:pt x="799422" y="447407"/>
                  </a:cubicBezTo>
                  <a:cubicBezTo>
                    <a:pt x="804185" y="448995"/>
                    <a:pt x="808992" y="450454"/>
                    <a:pt x="813710" y="452170"/>
                  </a:cubicBezTo>
                  <a:cubicBezTo>
                    <a:pt x="817727" y="453631"/>
                    <a:pt x="821522" y="455704"/>
                    <a:pt x="825616" y="456932"/>
                  </a:cubicBezTo>
                  <a:cubicBezTo>
                    <a:pt x="829493" y="458095"/>
                    <a:pt x="833582" y="458387"/>
                    <a:pt x="837522" y="459314"/>
                  </a:cubicBezTo>
                  <a:cubicBezTo>
                    <a:pt x="847079" y="461563"/>
                    <a:pt x="856783" y="463351"/>
                    <a:pt x="866097" y="466457"/>
                  </a:cubicBezTo>
                  <a:cubicBezTo>
                    <a:pt x="868478" y="467251"/>
                    <a:pt x="870791" y="468294"/>
                    <a:pt x="873241" y="468839"/>
                  </a:cubicBezTo>
                  <a:cubicBezTo>
                    <a:pt x="877954" y="469886"/>
                    <a:pt x="882766" y="470426"/>
                    <a:pt x="887529" y="471220"/>
                  </a:cubicBezTo>
                  <a:cubicBezTo>
                    <a:pt x="890704" y="472807"/>
                    <a:pt x="893730" y="474736"/>
                    <a:pt x="897054" y="475982"/>
                  </a:cubicBezTo>
                  <a:cubicBezTo>
                    <a:pt x="900118" y="477131"/>
                    <a:pt x="904146" y="476175"/>
                    <a:pt x="906579" y="478364"/>
                  </a:cubicBezTo>
                  <a:cubicBezTo>
                    <a:pt x="912479" y="483674"/>
                    <a:pt x="920866" y="497414"/>
                    <a:pt x="920866" y="497414"/>
                  </a:cubicBezTo>
                  <a:cubicBezTo>
                    <a:pt x="926235" y="513521"/>
                    <a:pt x="919144" y="493971"/>
                    <a:pt x="930391" y="516464"/>
                  </a:cubicBezTo>
                  <a:cubicBezTo>
                    <a:pt x="931513" y="518709"/>
                    <a:pt x="931783" y="521300"/>
                    <a:pt x="932772" y="523607"/>
                  </a:cubicBezTo>
                  <a:cubicBezTo>
                    <a:pt x="934170" y="526870"/>
                    <a:pt x="935947" y="529957"/>
                    <a:pt x="937535" y="533132"/>
                  </a:cubicBezTo>
                  <a:cubicBezTo>
                    <a:pt x="938329" y="536307"/>
                    <a:pt x="939378" y="539429"/>
                    <a:pt x="939916" y="542657"/>
                  </a:cubicBezTo>
                  <a:cubicBezTo>
                    <a:pt x="940968" y="548969"/>
                    <a:pt x="940858" y="555471"/>
                    <a:pt x="942297" y="561707"/>
                  </a:cubicBezTo>
                  <a:cubicBezTo>
                    <a:pt x="942615" y="563085"/>
                    <a:pt x="944458" y="567690"/>
                    <a:pt x="946491" y="572327"/>
                  </a:cubicBezTo>
                  <a:lnTo>
                    <a:pt x="948872" y="577155"/>
                  </a:lnTo>
                  <a:lnTo>
                    <a:pt x="902877" y="645374"/>
                  </a:lnTo>
                  <a:cubicBezTo>
                    <a:pt x="854476" y="693775"/>
                    <a:pt x="787610" y="723712"/>
                    <a:pt x="713753" y="723712"/>
                  </a:cubicBezTo>
                  <a:lnTo>
                    <a:pt x="267463" y="723712"/>
                  </a:lnTo>
                  <a:cubicBezTo>
                    <a:pt x="119748" y="723712"/>
                    <a:pt x="0" y="603964"/>
                    <a:pt x="0" y="456250"/>
                  </a:cubicBezTo>
                  <a:lnTo>
                    <a:pt x="0" y="267462"/>
                  </a:lnTo>
                  <a:cubicBezTo>
                    <a:pt x="0" y="119748"/>
                    <a:pt x="119748" y="0"/>
                    <a:pt x="267463" y="0"/>
                  </a:cubicBezTo>
                  <a:close/>
                </a:path>
              </a:pathLst>
            </a:custGeom>
            <a:ln>
              <a:noFill/>
            </a:ln>
          </xdr:spPr>
        </xdr:pic>
      </xdr:grpSp>
      <xdr:grpSp>
        <xdr:nvGrpSpPr>
          <xdr:cNvPr id="99" name="Group 98">
            <a:extLst>
              <a:ext uri="{FF2B5EF4-FFF2-40B4-BE49-F238E27FC236}">
                <a16:creationId xmlns:a16="http://schemas.microsoft.com/office/drawing/2014/main" id="{2122D32E-2D6F-31DB-5F2F-48C587EBBC1E}"/>
              </a:ext>
            </a:extLst>
          </xdr:cNvPr>
          <xdr:cNvGrpSpPr/>
        </xdr:nvGrpSpPr>
        <xdr:grpSpPr>
          <a:xfrm>
            <a:off x="4071870" y="298836"/>
            <a:ext cx="2227330" cy="371330"/>
            <a:chOff x="4071870" y="298836"/>
            <a:chExt cx="2227330" cy="371330"/>
          </a:xfrm>
        </xdr:grpSpPr>
        <xdr:sp macro="" textlink="">
          <xdr:nvSpPr>
            <xdr:cNvPr id="100" name="Rectangle: Rounded Corners 99">
              <a:hlinkClick xmlns:r="http://schemas.openxmlformats.org/officeDocument/2006/relationships" r:id="rId9"/>
              <a:extLst>
                <a:ext uri="{FF2B5EF4-FFF2-40B4-BE49-F238E27FC236}">
                  <a16:creationId xmlns:a16="http://schemas.microsoft.com/office/drawing/2014/main" id="{17074205-D087-C572-EEBA-8003F510E8CB}"/>
                </a:ext>
              </a:extLst>
            </xdr:cNvPr>
            <xdr:cNvSpPr/>
          </xdr:nvSpPr>
          <xdr:spPr>
            <a:xfrm>
              <a:off x="4071870" y="298836"/>
              <a:ext cx="2227330" cy="371330"/>
            </a:xfrm>
            <a:prstGeom prst="roundRect">
              <a:avLst>
                <a:gd name="adj" fmla="val 50000"/>
              </a:avLst>
            </a:prstGeom>
            <a:solidFill>
              <a:srgbClr val="028241"/>
            </a:solidFill>
            <a:ln w="3175">
              <a:noFill/>
            </a:ln>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Energy</a:t>
              </a:r>
              <a:endParaRPr lang="en-AU" sz="1200" b="0" kern="1200">
                <a:solidFill>
                  <a:schemeClr val="bg1"/>
                </a:solidFill>
                <a:latin typeface="+mn-lt"/>
                <a:ea typeface="+mn-ea"/>
                <a:cs typeface="+mn-cs"/>
              </a:endParaRPr>
            </a:p>
          </xdr:txBody>
        </xdr:sp>
        <xdr:pic>
          <xdr:nvPicPr>
            <xdr:cNvPr id="101" name="Picture 100" descr="A green rectangle with two batteries&#10;&#10;AI-generated content may be incorrect.">
              <a:extLst>
                <a:ext uri="{FF2B5EF4-FFF2-40B4-BE49-F238E27FC236}">
                  <a16:creationId xmlns:a16="http://schemas.microsoft.com/office/drawing/2014/main" id="{0C76704E-DDE0-0D75-D857-FF7427130EB7}"/>
                </a:ext>
              </a:extLst>
            </xdr:cNvPr>
            <xdr:cNvPicPr>
              <a:picLocks noChangeAspect="1"/>
            </xdr:cNvPicPr>
          </xdr:nvPicPr>
          <xdr:blipFill rotWithShape="1">
            <a:blip xmlns:r="http://schemas.openxmlformats.org/officeDocument/2006/relationships" r:embed="rId10"/>
            <a:srcRect l="21418" t="28536" r="25266" b="32276"/>
            <a:stretch>
              <a:fillRect/>
            </a:stretch>
          </xdr:blipFill>
          <xdr:spPr>
            <a:xfrm>
              <a:off x="4082145" y="326948"/>
              <a:ext cx="613163" cy="314340"/>
            </a:xfrm>
            <a:prstGeom prst="roundRect">
              <a:avLst>
                <a:gd name="adj" fmla="val 50000"/>
              </a:avLst>
            </a:prstGeom>
            <a:ln>
              <a:noFill/>
            </a:ln>
          </xdr:spPr>
        </xdr:pic>
      </xdr:grpSp>
    </xdr:grpSp>
    <xdr:clientData/>
  </xdr:twoCellAnchor>
  <xdr:twoCellAnchor>
    <xdr:from>
      <xdr:col>11</xdr:col>
      <xdr:colOff>416755</xdr:colOff>
      <xdr:row>16</xdr:row>
      <xdr:rowOff>19135</xdr:rowOff>
    </xdr:from>
    <xdr:to>
      <xdr:col>15</xdr:col>
      <xdr:colOff>54067</xdr:colOff>
      <xdr:row>20</xdr:row>
      <xdr:rowOff>113390</xdr:rowOff>
    </xdr:to>
    <xdr:grpSp>
      <xdr:nvGrpSpPr>
        <xdr:cNvPr id="109" name="Group 108">
          <a:extLst>
            <a:ext uri="{FF2B5EF4-FFF2-40B4-BE49-F238E27FC236}">
              <a16:creationId xmlns:a16="http://schemas.microsoft.com/office/drawing/2014/main" id="{39975565-95EB-B9C7-5DAA-051188EAF313}"/>
            </a:ext>
          </a:extLst>
        </xdr:cNvPr>
        <xdr:cNvGrpSpPr/>
      </xdr:nvGrpSpPr>
      <xdr:grpSpPr>
        <a:xfrm>
          <a:off x="6703255" y="3733885"/>
          <a:ext cx="2075712" cy="856255"/>
          <a:chOff x="4071870" y="2721341"/>
          <a:chExt cx="2227330" cy="855831"/>
        </a:xfrm>
        <a:effectLst>
          <a:outerShdw blurRad="38100" dist="50800" dir="5400000" algn="ctr" rotWithShape="0">
            <a:srgbClr val="000000">
              <a:alpha val="69000"/>
            </a:srgbClr>
          </a:outerShdw>
        </a:effectLst>
      </xdr:grpSpPr>
      <xdr:grpSp>
        <xdr:nvGrpSpPr>
          <xdr:cNvPr id="110" name="Group 109">
            <a:extLst>
              <a:ext uri="{FF2B5EF4-FFF2-40B4-BE49-F238E27FC236}">
                <a16:creationId xmlns:a16="http://schemas.microsoft.com/office/drawing/2014/main" id="{50FF43C9-C2FF-B8F9-9073-076126005CE0}"/>
              </a:ext>
            </a:extLst>
          </xdr:cNvPr>
          <xdr:cNvGrpSpPr/>
        </xdr:nvGrpSpPr>
        <xdr:grpSpPr>
          <a:xfrm>
            <a:off x="4072026" y="3205842"/>
            <a:ext cx="2227058" cy="371330"/>
            <a:chOff x="4072026" y="3205842"/>
            <a:chExt cx="2227058" cy="371330"/>
          </a:xfrm>
        </xdr:grpSpPr>
        <xdr:sp macro="" textlink="">
          <xdr:nvSpPr>
            <xdr:cNvPr id="114" name="Rectangle: Rounded Corners 113">
              <a:hlinkClick xmlns:r="http://schemas.openxmlformats.org/officeDocument/2006/relationships" r:id="rId11"/>
              <a:extLst>
                <a:ext uri="{FF2B5EF4-FFF2-40B4-BE49-F238E27FC236}">
                  <a16:creationId xmlns:a16="http://schemas.microsoft.com/office/drawing/2014/main" id="{AC79DFCC-3649-253F-A3E4-2C80637177A5}"/>
                </a:ext>
              </a:extLst>
            </xdr:cNvPr>
            <xdr:cNvSpPr/>
          </xdr:nvSpPr>
          <xdr:spPr>
            <a:xfrm>
              <a:off x="4072026" y="3205842"/>
              <a:ext cx="2227058" cy="371330"/>
            </a:xfrm>
            <a:prstGeom prst="roundRect">
              <a:avLst>
                <a:gd name="adj" fmla="val 50000"/>
              </a:avLst>
            </a:prstGeom>
            <a:solidFill>
              <a:srgbClr val="58AFE2"/>
            </a:solidFill>
            <a:ln w="3175">
              <a:noFill/>
            </a:ln>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Workforce</a:t>
              </a:r>
              <a:endParaRPr lang="en-AU" sz="1200" b="0" kern="1200">
                <a:solidFill>
                  <a:schemeClr val="bg1"/>
                </a:solidFill>
                <a:latin typeface="+mn-lt"/>
                <a:ea typeface="+mn-ea"/>
                <a:cs typeface="+mn-cs"/>
              </a:endParaRPr>
            </a:p>
          </xdr:txBody>
        </xdr:sp>
        <xdr:pic>
          <xdr:nvPicPr>
            <xdr:cNvPr id="115" name="Picture 114" descr="A screenshot of a blue screen&#10;&#10;AI-generated content may be incorrect.">
              <a:extLst>
                <a:ext uri="{FF2B5EF4-FFF2-40B4-BE49-F238E27FC236}">
                  <a16:creationId xmlns:a16="http://schemas.microsoft.com/office/drawing/2014/main" id="{1CAB8CC1-AA7B-5A92-6FA0-0364ECE53AEF}"/>
                </a:ext>
              </a:extLst>
            </xdr:cNvPr>
            <xdr:cNvPicPr>
              <a:picLocks noChangeAspect="1"/>
            </xdr:cNvPicPr>
          </xdr:nvPicPr>
          <xdr:blipFill rotWithShape="1">
            <a:blip xmlns:r="http://schemas.openxmlformats.org/officeDocument/2006/relationships" r:embed="rId12"/>
            <a:srcRect l="47283" t="6630" r="30494" b="78373"/>
            <a:stretch>
              <a:fillRect/>
            </a:stretch>
          </xdr:blipFill>
          <xdr:spPr>
            <a:xfrm>
              <a:off x="4155336" y="3217557"/>
              <a:ext cx="379477" cy="328623"/>
            </a:xfrm>
            <a:prstGeom prst="flowChartConnector">
              <a:avLst/>
            </a:prstGeom>
          </xdr:spPr>
        </xdr:pic>
      </xdr:grpSp>
      <xdr:grpSp>
        <xdr:nvGrpSpPr>
          <xdr:cNvPr id="111" name="Group 110">
            <a:extLst>
              <a:ext uri="{FF2B5EF4-FFF2-40B4-BE49-F238E27FC236}">
                <a16:creationId xmlns:a16="http://schemas.microsoft.com/office/drawing/2014/main" id="{27B8A1D1-AD21-72DF-F3E9-C5A86D5A5BA2}"/>
              </a:ext>
            </a:extLst>
          </xdr:cNvPr>
          <xdr:cNvGrpSpPr/>
        </xdr:nvGrpSpPr>
        <xdr:grpSpPr>
          <a:xfrm>
            <a:off x="4071870" y="2721341"/>
            <a:ext cx="2227330" cy="371330"/>
            <a:chOff x="4071870" y="2721341"/>
            <a:chExt cx="2227330" cy="371330"/>
          </a:xfrm>
        </xdr:grpSpPr>
        <xdr:sp macro="" textlink="">
          <xdr:nvSpPr>
            <xdr:cNvPr id="112" name="Rectangle: Rounded Corners 111">
              <a:hlinkClick xmlns:r="http://schemas.openxmlformats.org/officeDocument/2006/relationships" r:id="rId13"/>
              <a:extLst>
                <a:ext uri="{FF2B5EF4-FFF2-40B4-BE49-F238E27FC236}">
                  <a16:creationId xmlns:a16="http://schemas.microsoft.com/office/drawing/2014/main" id="{AAD51E05-9211-16AA-3B91-B557AEED0FC5}"/>
                </a:ext>
              </a:extLst>
            </xdr:cNvPr>
            <xdr:cNvSpPr/>
          </xdr:nvSpPr>
          <xdr:spPr>
            <a:xfrm>
              <a:off x="4071870" y="2721341"/>
              <a:ext cx="2227330" cy="371330"/>
            </a:xfrm>
            <a:prstGeom prst="roundRect">
              <a:avLst>
                <a:gd name="adj" fmla="val 50000"/>
              </a:avLst>
            </a:prstGeom>
            <a:solidFill>
              <a:srgbClr val="58AFE2"/>
            </a:solidFill>
            <a:ln w="3175">
              <a:noFill/>
            </a:ln>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Safety &amp; wellbeing</a:t>
              </a:r>
              <a:endParaRPr lang="en-AU" sz="1200" b="0" kern="1200">
                <a:solidFill>
                  <a:schemeClr val="bg1"/>
                </a:solidFill>
                <a:latin typeface="+mn-lt"/>
                <a:ea typeface="+mn-ea"/>
                <a:cs typeface="+mn-cs"/>
              </a:endParaRPr>
            </a:p>
          </xdr:txBody>
        </xdr:sp>
        <xdr:pic>
          <xdr:nvPicPr>
            <xdr:cNvPr id="113" name="Picture 112" descr="A blue and green logo&#10;&#10;AI-generated content may be incorrect.">
              <a:extLst>
                <a:ext uri="{FF2B5EF4-FFF2-40B4-BE49-F238E27FC236}">
                  <a16:creationId xmlns:a16="http://schemas.microsoft.com/office/drawing/2014/main" id="{B8A85453-C22E-782C-8E70-EEEDB983A534}"/>
                </a:ext>
              </a:extLst>
            </xdr:cNvPr>
            <xdr:cNvPicPr>
              <a:picLocks noChangeAspect="1"/>
            </xdr:cNvPicPr>
          </xdr:nvPicPr>
          <xdr:blipFill>
            <a:blip xmlns:r="http://schemas.openxmlformats.org/officeDocument/2006/relationships" r:embed="rId14"/>
            <a:srcRect t="5402" r="5516" b="3070"/>
            <a:stretch>
              <a:fillRect/>
            </a:stretch>
          </xdr:blipFill>
          <xdr:spPr>
            <a:xfrm>
              <a:off x="4175770" y="2737922"/>
              <a:ext cx="306303" cy="325399"/>
            </a:xfrm>
            <a:prstGeom prst="flowChartConnector">
              <a:avLst/>
            </a:prstGeom>
          </xdr:spPr>
        </xdr:pic>
      </xdr:grpSp>
    </xdr:grpSp>
    <xdr:clientData/>
  </xdr:twoCellAnchor>
  <xdr:twoCellAnchor>
    <xdr:from>
      <xdr:col>0</xdr:col>
      <xdr:colOff>130960</xdr:colOff>
      <xdr:row>16</xdr:row>
      <xdr:rowOff>22487</xdr:rowOff>
    </xdr:from>
    <xdr:to>
      <xdr:col>4</xdr:col>
      <xdr:colOff>190264</xdr:colOff>
      <xdr:row>18</xdr:row>
      <xdr:rowOff>12363</xdr:rowOff>
    </xdr:to>
    <xdr:sp macro="" textlink="">
      <xdr:nvSpPr>
        <xdr:cNvPr id="121" name="Rectangle: Rounded Corners 120">
          <a:hlinkClick xmlns:r="http://schemas.openxmlformats.org/officeDocument/2006/relationships" r:id="rId15"/>
          <a:extLst>
            <a:ext uri="{FF2B5EF4-FFF2-40B4-BE49-F238E27FC236}">
              <a16:creationId xmlns:a16="http://schemas.microsoft.com/office/drawing/2014/main" id="{BF82080E-57A2-1D23-A390-57B92F65F409}"/>
            </a:ext>
          </a:extLst>
        </xdr:cNvPr>
        <xdr:cNvSpPr/>
      </xdr:nvSpPr>
      <xdr:spPr>
        <a:xfrm>
          <a:off x="130960" y="3277867"/>
          <a:ext cx="2096931" cy="375699"/>
        </a:xfrm>
        <a:prstGeom prst="roundRect">
          <a:avLst>
            <a:gd name="adj" fmla="val 50000"/>
          </a:avLst>
        </a:prstGeom>
        <a:solidFill>
          <a:srgbClr val="F47920"/>
        </a:solidFill>
        <a:ln w="3175">
          <a:noFill/>
        </a:ln>
        <a:effectLst>
          <a:outerShdw blurRad="38100" dist="50800" dir="5400000" algn="ctr" rotWithShape="0">
            <a:srgbClr val="000000">
              <a:alpha val="69000"/>
            </a:srgbClr>
          </a:outerShdw>
        </a:effectLst>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algn="ctr"/>
          <a:r>
            <a:rPr lang="en-US" sz="1200">
              <a:solidFill>
                <a:schemeClr val="bg1"/>
              </a:solidFill>
            </a:rPr>
            <a:t>   Customer &amp; community</a:t>
          </a:r>
          <a:endParaRPr lang="en-AU" sz="1200" b="0">
            <a:solidFill>
              <a:schemeClr val="bg1"/>
            </a:solidFill>
          </a:endParaRPr>
        </a:p>
      </xdr:txBody>
    </xdr:sp>
    <xdr:clientData/>
  </xdr:twoCellAnchor>
  <xdr:twoCellAnchor>
    <xdr:from>
      <xdr:col>0</xdr:col>
      <xdr:colOff>176609</xdr:colOff>
      <xdr:row>16</xdr:row>
      <xdr:rowOff>36362</xdr:rowOff>
    </xdr:from>
    <xdr:to>
      <xdr:col>1</xdr:col>
      <xdr:colOff>289974</xdr:colOff>
      <xdr:row>17</xdr:row>
      <xdr:rowOff>183858</xdr:rowOff>
    </xdr:to>
    <xdr:pic>
      <xdr:nvPicPr>
        <xdr:cNvPr id="122" name="Picture 121" descr="A screenshot of a cell phone&#10;&#10;AI-generated content may be incorrect.">
          <a:extLst>
            <a:ext uri="{FF2B5EF4-FFF2-40B4-BE49-F238E27FC236}">
              <a16:creationId xmlns:a16="http://schemas.microsoft.com/office/drawing/2014/main" id="{AA139181-BF3B-A6CD-79D7-AEAAE68FB964}"/>
            </a:ext>
          </a:extLst>
        </xdr:cNvPr>
        <xdr:cNvPicPr>
          <a:picLocks noChangeAspect="1"/>
        </xdr:cNvPicPr>
      </xdr:nvPicPr>
      <xdr:blipFill>
        <a:blip xmlns:r="http://schemas.openxmlformats.org/officeDocument/2006/relationships" r:embed="rId16"/>
        <a:srcRect t="66163" r="79749" b="19392"/>
        <a:stretch>
          <a:fillRect/>
        </a:stretch>
      </xdr:blipFill>
      <xdr:spPr>
        <a:xfrm>
          <a:off x="176609" y="3291742"/>
          <a:ext cx="306276" cy="340407"/>
        </a:xfrm>
        <a:prstGeom prst="flowChartConnector">
          <a:avLst/>
        </a:prstGeom>
        <a:effectLst/>
      </xdr:spPr>
    </xdr:pic>
    <xdr:clientData/>
  </xdr:twoCellAnchor>
  <xdr:twoCellAnchor>
    <xdr:from>
      <xdr:col>4</xdr:col>
      <xdr:colOff>294282</xdr:colOff>
      <xdr:row>16</xdr:row>
      <xdr:rowOff>18288</xdr:rowOff>
    </xdr:from>
    <xdr:to>
      <xdr:col>7</xdr:col>
      <xdr:colOff>543157</xdr:colOff>
      <xdr:row>18</xdr:row>
      <xdr:rowOff>8164</xdr:rowOff>
    </xdr:to>
    <xdr:sp macro="" textlink="">
      <xdr:nvSpPr>
        <xdr:cNvPr id="124" name="Rectangle: Rounded Corners 123">
          <a:hlinkClick xmlns:r="http://schemas.openxmlformats.org/officeDocument/2006/relationships" r:id="rId17"/>
          <a:extLst>
            <a:ext uri="{FF2B5EF4-FFF2-40B4-BE49-F238E27FC236}">
              <a16:creationId xmlns:a16="http://schemas.microsoft.com/office/drawing/2014/main" id="{70068859-9439-CCDF-30A4-665FE36F2D4B}"/>
            </a:ext>
          </a:extLst>
        </xdr:cNvPr>
        <xdr:cNvSpPr/>
      </xdr:nvSpPr>
      <xdr:spPr>
        <a:xfrm>
          <a:off x="2331909" y="3273668"/>
          <a:ext cx="2093590" cy="375699"/>
        </a:xfrm>
        <a:prstGeom prst="roundRect">
          <a:avLst>
            <a:gd name="adj" fmla="val 50000"/>
          </a:avLst>
        </a:prstGeom>
        <a:solidFill>
          <a:srgbClr val="386690"/>
        </a:solidFill>
        <a:ln w="3175">
          <a:noFill/>
        </a:ln>
        <a:effectLst>
          <a:outerShdw blurRad="38100" dist="50800" dir="5400000" algn="ctr" rotWithShape="0">
            <a:srgbClr val="000000">
              <a:alpha val="69000"/>
            </a:srgbClr>
          </a:outerShdw>
        </a:effectLst>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  Network performance</a:t>
          </a:r>
          <a:endParaRPr lang="en-AU" sz="1200" b="0" kern="1200">
            <a:solidFill>
              <a:schemeClr val="bg1"/>
            </a:solidFill>
            <a:latin typeface="+mn-lt"/>
            <a:ea typeface="+mn-ea"/>
            <a:cs typeface="+mn-cs"/>
          </a:endParaRPr>
        </a:p>
      </xdr:txBody>
    </xdr:sp>
    <xdr:clientData/>
  </xdr:twoCellAnchor>
  <xdr:twoCellAnchor>
    <xdr:from>
      <xdr:col>4</xdr:col>
      <xdr:colOff>330199</xdr:colOff>
      <xdr:row>16</xdr:row>
      <xdr:rowOff>84820</xdr:rowOff>
    </xdr:from>
    <xdr:to>
      <xdr:col>5</xdr:col>
      <xdr:colOff>64949</xdr:colOff>
      <xdr:row>17</xdr:row>
      <xdr:rowOff>98257</xdr:rowOff>
    </xdr:to>
    <xdr:pic>
      <xdr:nvPicPr>
        <xdr:cNvPr id="125" name="Picture 124" descr="A blue line with a rope&#10;&#10;AI-generated content may be incorrect.">
          <a:extLst>
            <a:ext uri="{FF2B5EF4-FFF2-40B4-BE49-F238E27FC236}">
              <a16:creationId xmlns:a16="http://schemas.microsoft.com/office/drawing/2014/main" id="{74208838-D0A8-7CEB-48F4-0092FA9E42C5}"/>
            </a:ext>
          </a:extLst>
        </xdr:cNvPr>
        <xdr:cNvPicPr>
          <a:picLocks noChangeAspect="1"/>
        </xdr:cNvPicPr>
      </xdr:nvPicPr>
      <xdr:blipFill>
        <a:blip xmlns:r="http://schemas.openxmlformats.org/officeDocument/2006/relationships" r:embed="rId18"/>
        <a:srcRect t="29042" b="16775"/>
        <a:stretch>
          <a:fillRect/>
        </a:stretch>
      </xdr:blipFill>
      <xdr:spPr>
        <a:xfrm>
          <a:off x="2367826" y="3340200"/>
          <a:ext cx="349655" cy="206348"/>
        </a:xfrm>
        <a:prstGeom prst="roundRect">
          <a:avLst>
            <a:gd name="adj" fmla="val 50000"/>
          </a:avLst>
        </a:prstGeom>
        <a:effectLst/>
      </xdr:spPr>
    </xdr:pic>
    <xdr:clientData/>
  </xdr:twoCellAnchor>
  <xdr:twoCellAnchor>
    <xdr:from>
      <xdr:col>15</xdr:col>
      <xdr:colOff>398263</xdr:colOff>
      <xdr:row>15</xdr:row>
      <xdr:rowOff>189650</xdr:rowOff>
    </xdr:from>
    <xdr:to>
      <xdr:col>19</xdr:col>
      <xdr:colOff>35545</xdr:colOff>
      <xdr:row>20</xdr:row>
      <xdr:rowOff>93405</xdr:rowOff>
    </xdr:to>
    <xdr:grpSp>
      <xdr:nvGrpSpPr>
        <xdr:cNvPr id="126" name="Group 125">
          <a:extLst>
            <a:ext uri="{FF2B5EF4-FFF2-40B4-BE49-F238E27FC236}">
              <a16:creationId xmlns:a16="http://schemas.microsoft.com/office/drawing/2014/main" id="{50D7D4CA-4A1A-E3CF-5F8E-8F83DB45B4DA}"/>
            </a:ext>
          </a:extLst>
        </xdr:cNvPr>
        <xdr:cNvGrpSpPr/>
      </xdr:nvGrpSpPr>
      <xdr:grpSpPr>
        <a:xfrm>
          <a:off x="9123163" y="3713900"/>
          <a:ext cx="2075682" cy="856255"/>
          <a:chOff x="4071869" y="4174844"/>
          <a:chExt cx="2227331" cy="855831"/>
        </a:xfrm>
        <a:effectLst>
          <a:outerShdw blurRad="38100" dist="50800" dir="5400000" algn="ctr" rotWithShape="0">
            <a:srgbClr val="000000">
              <a:alpha val="69000"/>
            </a:srgbClr>
          </a:outerShdw>
        </a:effectLst>
      </xdr:grpSpPr>
      <xdr:sp macro="" textlink="">
        <xdr:nvSpPr>
          <xdr:cNvPr id="134" name="Rectangle: Rounded Corners 133">
            <a:hlinkClick xmlns:r="http://schemas.openxmlformats.org/officeDocument/2006/relationships" r:id="rId19"/>
            <a:extLst>
              <a:ext uri="{FF2B5EF4-FFF2-40B4-BE49-F238E27FC236}">
                <a16:creationId xmlns:a16="http://schemas.microsoft.com/office/drawing/2014/main" id="{F48811DE-43B0-0534-85CE-E07D638CE474}"/>
              </a:ext>
            </a:extLst>
          </xdr:cNvPr>
          <xdr:cNvSpPr/>
        </xdr:nvSpPr>
        <xdr:spPr>
          <a:xfrm>
            <a:off x="4071870" y="4659345"/>
            <a:ext cx="2227330" cy="371330"/>
          </a:xfrm>
          <a:prstGeom prst="roundRect">
            <a:avLst>
              <a:gd name="adj" fmla="val 50000"/>
            </a:avLst>
          </a:prstGeom>
          <a:solidFill>
            <a:schemeClr val="bg1">
              <a:lumMod val="10000"/>
            </a:schemeClr>
          </a:solidFill>
          <a:ln w="3175">
            <a:noFill/>
          </a:ln>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Assurance opinion</a:t>
            </a:r>
            <a:endParaRPr lang="en-AU" sz="1200" b="0" kern="1200">
              <a:solidFill>
                <a:schemeClr val="bg1"/>
              </a:solidFill>
              <a:latin typeface="+mn-lt"/>
              <a:ea typeface="+mn-ea"/>
              <a:cs typeface="+mn-cs"/>
            </a:endParaRPr>
          </a:p>
        </xdr:txBody>
      </xdr:sp>
      <xdr:sp macro="" textlink="">
        <xdr:nvSpPr>
          <xdr:cNvPr id="135" name="Rectangle: Rounded Corners 134">
            <a:hlinkClick xmlns:r="http://schemas.openxmlformats.org/officeDocument/2006/relationships" r:id="rId20"/>
            <a:extLst>
              <a:ext uri="{FF2B5EF4-FFF2-40B4-BE49-F238E27FC236}">
                <a16:creationId xmlns:a16="http://schemas.microsoft.com/office/drawing/2014/main" id="{7AB4AB55-60B6-B50E-07B7-815395B8ED72}"/>
              </a:ext>
            </a:extLst>
          </xdr:cNvPr>
          <xdr:cNvSpPr/>
        </xdr:nvSpPr>
        <xdr:spPr>
          <a:xfrm>
            <a:off x="4071869" y="4174844"/>
            <a:ext cx="2227330" cy="371330"/>
          </a:xfrm>
          <a:prstGeom prst="roundRect">
            <a:avLst>
              <a:gd name="adj" fmla="val 50000"/>
            </a:avLst>
          </a:prstGeom>
          <a:solidFill>
            <a:schemeClr val="bg1">
              <a:lumMod val="10000"/>
            </a:schemeClr>
          </a:solidFill>
          <a:ln w="3175">
            <a:noFill/>
          </a:ln>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Glossary</a:t>
            </a:r>
            <a:endParaRPr lang="en-AU" sz="1200" b="0" kern="1200">
              <a:solidFill>
                <a:schemeClr val="bg1"/>
              </a:solidFill>
              <a:latin typeface="+mn-lt"/>
              <a:ea typeface="+mn-ea"/>
              <a:cs typeface="+mn-cs"/>
            </a:endParaRPr>
          </a:p>
        </xdr:txBody>
      </xdr:sp>
    </xdr:grpSp>
    <xdr:clientData/>
  </xdr:twoCellAnchor>
  <xdr:twoCellAnchor>
    <xdr:from>
      <xdr:col>0</xdr:col>
      <xdr:colOff>128400</xdr:colOff>
      <xdr:row>26</xdr:row>
      <xdr:rowOff>65925</xdr:rowOff>
    </xdr:from>
    <xdr:to>
      <xdr:col>15</xdr:col>
      <xdr:colOff>71436</xdr:colOff>
      <xdr:row>28</xdr:row>
      <xdr:rowOff>61867</xdr:rowOff>
    </xdr:to>
    <xdr:grpSp>
      <xdr:nvGrpSpPr>
        <xdr:cNvPr id="3" name="Group 2">
          <a:extLst>
            <a:ext uri="{FF2B5EF4-FFF2-40B4-BE49-F238E27FC236}">
              <a16:creationId xmlns:a16="http://schemas.microsoft.com/office/drawing/2014/main" id="{EE2D5A18-DD21-90BC-BBF7-416CEED16A0D}"/>
            </a:ext>
          </a:extLst>
        </xdr:cNvPr>
        <xdr:cNvGrpSpPr/>
      </xdr:nvGrpSpPr>
      <xdr:grpSpPr>
        <a:xfrm>
          <a:off x="128400" y="5685675"/>
          <a:ext cx="8667936" cy="376942"/>
          <a:chOff x="8930907" y="3241756"/>
          <a:chExt cx="8674961" cy="376942"/>
        </a:xfrm>
      </xdr:grpSpPr>
      <xdr:sp macro="" textlink="">
        <xdr:nvSpPr>
          <xdr:cNvPr id="137" name="Rectangle: Rounded Corners 136">
            <a:hlinkClick xmlns:r="http://schemas.openxmlformats.org/officeDocument/2006/relationships" r:id="rId21"/>
            <a:extLst>
              <a:ext uri="{FF2B5EF4-FFF2-40B4-BE49-F238E27FC236}">
                <a16:creationId xmlns:a16="http://schemas.microsoft.com/office/drawing/2014/main" id="{F9A79834-A93C-127F-2F58-10BEE14301B0}"/>
              </a:ext>
            </a:extLst>
          </xdr:cNvPr>
          <xdr:cNvSpPr/>
        </xdr:nvSpPr>
        <xdr:spPr>
          <a:xfrm>
            <a:off x="8930907" y="3241756"/>
            <a:ext cx="8674961" cy="373288"/>
          </a:xfrm>
          <a:prstGeom prst="roundRect">
            <a:avLst>
              <a:gd name="adj" fmla="val 50000"/>
            </a:avLst>
          </a:prstGeom>
          <a:solidFill>
            <a:srgbClr val="2D3A43"/>
          </a:solidFill>
          <a:ln w="3175">
            <a:noFill/>
          </a:ln>
          <a:effectLst>
            <a:outerShdw blurRad="38100" dist="50800" dir="5400000" algn="ctr" rotWithShape="0">
              <a:srgbClr val="000000">
                <a:alpha val="69000"/>
              </a:srgbClr>
            </a:outerShdw>
          </a:effectLst>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algn="ctr"/>
            <a:r>
              <a:rPr lang="en-US" sz="1200" b="0">
                <a:solidFill>
                  <a:schemeClr val="bg1"/>
                </a:solidFill>
              </a:rPr>
              <a:t>Governance</a:t>
            </a:r>
            <a:endParaRPr lang="en-AU" sz="1200" b="0">
              <a:solidFill>
                <a:schemeClr val="bg1"/>
              </a:solidFill>
            </a:endParaRPr>
          </a:p>
        </xdr:txBody>
      </xdr:sp>
      <xdr:pic>
        <xdr:nvPicPr>
          <xdr:cNvPr id="138" name="Picture 137" descr="A screenshot of a blue and white graphic&#10;&#10;AI-generated content may be incorrect.">
            <a:extLst>
              <a:ext uri="{FF2B5EF4-FFF2-40B4-BE49-F238E27FC236}">
                <a16:creationId xmlns:a16="http://schemas.microsoft.com/office/drawing/2014/main" id="{DEEEB156-0CA2-E18F-419E-18002613A56C}"/>
              </a:ext>
            </a:extLst>
          </xdr:cNvPr>
          <xdr:cNvPicPr>
            <a:picLocks noChangeAspect="1"/>
          </xdr:cNvPicPr>
        </xdr:nvPicPr>
        <xdr:blipFill>
          <a:blip xmlns:r="http://schemas.openxmlformats.org/officeDocument/2006/relationships" r:embed="rId22"/>
          <a:srcRect l="3063" t="31682" r="76570" b="52798"/>
          <a:stretch>
            <a:fillRect/>
          </a:stretch>
        </xdr:blipFill>
        <xdr:spPr>
          <a:xfrm>
            <a:off x="12410687" y="3255841"/>
            <a:ext cx="380556" cy="362857"/>
          </a:xfrm>
          <a:prstGeom prst="flowChartConnector">
            <a:avLst/>
          </a:prstGeom>
        </xdr:spPr>
      </xdr:pic>
    </xdr:grpSp>
    <xdr:clientData/>
  </xdr:twoCellAnchor>
  <xdr:twoCellAnchor>
    <xdr:from>
      <xdr:col>11</xdr:col>
      <xdr:colOff>415597</xdr:colOff>
      <xdr:row>31</xdr:row>
      <xdr:rowOff>44165</xdr:rowOff>
    </xdr:from>
    <xdr:to>
      <xdr:col>15</xdr:col>
      <xdr:colOff>54823</xdr:colOff>
      <xdr:row>33</xdr:row>
      <xdr:rowOff>34495</xdr:rowOff>
    </xdr:to>
    <xdr:sp macro="" textlink="">
      <xdr:nvSpPr>
        <xdr:cNvPr id="146" name="Rectangle: Rounded Corners 145">
          <a:hlinkClick xmlns:r="http://schemas.openxmlformats.org/officeDocument/2006/relationships" r:id="rId23"/>
          <a:extLst>
            <a:ext uri="{FF2B5EF4-FFF2-40B4-BE49-F238E27FC236}">
              <a16:creationId xmlns:a16="http://schemas.microsoft.com/office/drawing/2014/main" id="{3EF0FBF2-9722-18CD-24DB-B9782D4AFFF7}"/>
            </a:ext>
          </a:extLst>
        </xdr:cNvPr>
        <xdr:cNvSpPr/>
      </xdr:nvSpPr>
      <xdr:spPr>
        <a:xfrm>
          <a:off x="6702097" y="4625690"/>
          <a:ext cx="2077626" cy="371330"/>
        </a:xfrm>
        <a:prstGeom prst="roundRect">
          <a:avLst>
            <a:gd name="adj" fmla="val 50000"/>
          </a:avLst>
        </a:prstGeom>
        <a:solidFill>
          <a:srgbClr val="2D3A43"/>
        </a:solidFill>
        <a:ln w="3175">
          <a:noFill/>
        </a:ln>
        <a:effectLst>
          <a:outerShdw blurRad="38100" dist="50800" dir="5400000" algn="ctr" rotWithShape="0">
            <a:srgbClr val="000000">
              <a:alpha val="69000"/>
            </a:srgbClr>
          </a:outerShdw>
        </a:effectLst>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algn="ctr"/>
          <a:r>
            <a:rPr lang="en-US" sz="1200">
              <a:solidFill>
                <a:schemeClr val="bg1"/>
              </a:solidFill>
            </a:rPr>
            <a:t>Governance matters</a:t>
          </a:r>
          <a:endParaRPr lang="en-AU" sz="1200">
            <a:solidFill>
              <a:schemeClr val="bg1"/>
            </a:solidFill>
          </a:endParaRPr>
        </a:p>
      </xdr:txBody>
    </xdr:sp>
    <xdr:clientData/>
  </xdr:twoCellAnchor>
  <xdr:twoCellAnchor>
    <xdr:from>
      <xdr:col>0</xdr:col>
      <xdr:colOff>130200</xdr:colOff>
      <xdr:row>31</xdr:row>
      <xdr:rowOff>44165</xdr:rowOff>
    </xdr:from>
    <xdr:to>
      <xdr:col>4</xdr:col>
      <xdr:colOff>191248</xdr:colOff>
      <xdr:row>33</xdr:row>
      <xdr:rowOff>34495</xdr:rowOff>
    </xdr:to>
    <xdr:sp macro="" textlink="">
      <xdr:nvSpPr>
        <xdr:cNvPr id="147" name="Rectangle: Rounded Corners 146">
          <a:hlinkClick xmlns:r="http://schemas.openxmlformats.org/officeDocument/2006/relationships" r:id="rId24"/>
          <a:extLst>
            <a:ext uri="{FF2B5EF4-FFF2-40B4-BE49-F238E27FC236}">
              <a16:creationId xmlns:a16="http://schemas.microsoft.com/office/drawing/2014/main" id="{FECA6B79-5DB9-7E98-EECC-54AAFD5FFF2B}"/>
            </a:ext>
          </a:extLst>
        </xdr:cNvPr>
        <xdr:cNvSpPr/>
      </xdr:nvSpPr>
      <xdr:spPr>
        <a:xfrm>
          <a:off x="130200" y="4625690"/>
          <a:ext cx="2080348" cy="371330"/>
        </a:xfrm>
        <a:prstGeom prst="roundRect">
          <a:avLst>
            <a:gd name="adj" fmla="val 50000"/>
          </a:avLst>
        </a:prstGeom>
        <a:solidFill>
          <a:srgbClr val="F47920"/>
        </a:solidFill>
        <a:ln w="3175">
          <a:noFill/>
        </a:ln>
        <a:effectLst>
          <a:outerShdw blurRad="38100" dist="50800" dir="5400000" algn="ctr" rotWithShape="0">
            <a:srgbClr val="000000">
              <a:alpha val="69000"/>
            </a:srgbClr>
          </a:outerShdw>
        </a:effectLst>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algn="ctr"/>
          <a:r>
            <a:rPr lang="en-US" sz="1200">
              <a:solidFill>
                <a:schemeClr val="bg1"/>
              </a:solidFill>
            </a:rPr>
            <a:t>Social matters</a:t>
          </a:r>
          <a:endParaRPr lang="en-AU" sz="1200">
            <a:solidFill>
              <a:schemeClr val="bg1"/>
            </a:solidFill>
          </a:endParaRPr>
        </a:p>
      </xdr:txBody>
    </xdr:sp>
    <xdr:clientData/>
  </xdr:twoCellAnchor>
  <xdr:twoCellAnchor>
    <xdr:from>
      <xdr:col>8</xdr:col>
      <xdr:colOff>56196</xdr:colOff>
      <xdr:row>31</xdr:row>
      <xdr:rowOff>44165</xdr:rowOff>
    </xdr:from>
    <xdr:to>
      <xdr:col>11</xdr:col>
      <xdr:colOff>307999</xdr:colOff>
      <xdr:row>33</xdr:row>
      <xdr:rowOff>34495</xdr:rowOff>
    </xdr:to>
    <xdr:sp macro="" textlink="">
      <xdr:nvSpPr>
        <xdr:cNvPr id="148" name="Rectangle: Rounded Corners 147">
          <a:hlinkClick xmlns:r="http://schemas.openxmlformats.org/officeDocument/2006/relationships" r:id="rId25"/>
          <a:extLst>
            <a:ext uri="{FF2B5EF4-FFF2-40B4-BE49-F238E27FC236}">
              <a16:creationId xmlns:a16="http://schemas.microsoft.com/office/drawing/2014/main" id="{D1E80D14-62C8-3B3D-B482-1FA9F8207AFA}"/>
            </a:ext>
          </a:extLst>
        </xdr:cNvPr>
        <xdr:cNvSpPr/>
      </xdr:nvSpPr>
      <xdr:spPr>
        <a:xfrm>
          <a:off x="4513896" y="4625690"/>
          <a:ext cx="2080603" cy="371330"/>
        </a:xfrm>
        <a:prstGeom prst="roundRect">
          <a:avLst>
            <a:gd name="adj" fmla="val 50000"/>
          </a:avLst>
        </a:prstGeom>
        <a:solidFill>
          <a:srgbClr val="028241"/>
        </a:solidFill>
        <a:ln w="3175">
          <a:noFill/>
        </a:ln>
        <a:effectLst>
          <a:outerShdw blurRad="38100" dist="50800" dir="5400000" algn="ctr" rotWithShape="0">
            <a:srgbClr val="000000">
              <a:alpha val="69000"/>
            </a:srgbClr>
          </a:outerShdw>
        </a:effectLst>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Environment matters</a:t>
          </a:r>
          <a:endParaRPr lang="en-AU" sz="1200" b="0" kern="1200">
            <a:solidFill>
              <a:schemeClr val="bg1"/>
            </a:solidFill>
            <a:latin typeface="+mn-lt"/>
            <a:ea typeface="+mn-ea"/>
            <a:cs typeface="+mn-cs"/>
          </a:endParaRPr>
        </a:p>
      </xdr:txBody>
    </xdr:sp>
    <xdr:clientData/>
  </xdr:twoCellAnchor>
  <xdr:twoCellAnchor>
    <xdr:from>
      <xdr:col>4</xdr:col>
      <xdr:colOff>291063</xdr:colOff>
      <xdr:row>31</xdr:row>
      <xdr:rowOff>44165</xdr:rowOff>
    </xdr:from>
    <xdr:to>
      <xdr:col>7</xdr:col>
      <xdr:colOff>542865</xdr:colOff>
      <xdr:row>33</xdr:row>
      <xdr:rowOff>34495</xdr:rowOff>
    </xdr:to>
    <xdr:sp macro="" textlink="">
      <xdr:nvSpPr>
        <xdr:cNvPr id="149" name="Rectangle: Rounded Corners 148">
          <a:hlinkClick xmlns:r="http://schemas.openxmlformats.org/officeDocument/2006/relationships" r:id="rId26"/>
          <a:extLst>
            <a:ext uri="{FF2B5EF4-FFF2-40B4-BE49-F238E27FC236}">
              <a16:creationId xmlns:a16="http://schemas.microsoft.com/office/drawing/2014/main" id="{5CE65715-A29E-7742-BEED-BD1956129270}"/>
            </a:ext>
          </a:extLst>
        </xdr:cNvPr>
        <xdr:cNvSpPr/>
      </xdr:nvSpPr>
      <xdr:spPr>
        <a:xfrm>
          <a:off x="2310363" y="4625690"/>
          <a:ext cx="2080602" cy="371330"/>
        </a:xfrm>
        <a:prstGeom prst="roundRect">
          <a:avLst>
            <a:gd name="adj" fmla="val 50000"/>
          </a:avLst>
        </a:prstGeom>
        <a:solidFill>
          <a:srgbClr val="386690"/>
        </a:solidFill>
        <a:ln w="3175">
          <a:noFill/>
        </a:ln>
        <a:effectLst>
          <a:outerShdw blurRad="38100" dist="50800" dir="5400000" algn="ctr" rotWithShape="0">
            <a:srgbClr val="000000">
              <a:alpha val="69000"/>
            </a:srgbClr>
          </a:outerShdw>
        </a:effectLst>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algn="ctr"/>
          <a:r>
            <a:rPr lang="en-US" sz="1200">
              <a:solidFill>
                <a:schemeClr val="bg1"/>
              </a:solidFill>
            </a:rPr>
            <a:t>Network matters</a:t>
          </a:r>
          <a:endParaRPr lang="en-AU" sz="1200">
            <a:solidFill>
              <a:schemeClr val="bg1"/>
            </a:solidFill>
          </a:endParaRPr>
        </a:p>
      </xdr:txBody>
    </xdr:sp>
    <xdr:clientData/>
  </xdr:twoCellAnchor>
  <xdr:twoCellAnchor>
    <xdr:from>
      <xdr:col>0</xdr:col>
      <xdr:colOff>115957</xdr:colOff>
      <xdr:row>33</xdr:row>
      <xdr:rowOff>184970</xdr:rowOff>
    </xdr:from>
    <xdr:to>
      <xdr:col>7</xdr:col>
      <xdr:colOff>559722</xdr:colOff>
      <xdr:row>35</xdr:row>
      <xdr:rowOff>175300</xdr:rowOff>
    </xdr:to>
    <xdr:grpSp>
      <xdr:nvGrpSpPr>
        <xdr:cNvPr id="5" name="Group 4">
          <a:extLst>
            <a:ext uri="{FF2B5EF4-FFF2-40B4-BE49-F238E27FC236}">
              <a16:creationId xmlns:a16="http://schemas.microsoft.com/office/drawing/2014/main" id="{8534EEBA-696E-C6FA-392A-F3A5342D3211}"/>
            </a:ext>
          </a:extLst>
        </xdr:cNvPr>
        <xdr:cNvGrpSpPr/>
      </xdr:nvGrpSpPr>
      <xdr:grpSpPr>
        <a:xfrm>
          <a:off x="115957" y="7138220"/>
          <a:ext cx="4291865" cy="371330"/>
          <a:chOff x="8946715" y="6123600"/>
          <a:chExt cx="4311743" cy="371330"/>
        </a:xfrm>
      </xdr:grpSpPr>
      <xdr:sp macro="" textlink="">
        <xdr:nvSpPr>
          <xdr:cNvPr id="150" name="Rectangle: Rounded Corners 149">
            <a:hlinkClick xmlns:r="http://schemas.openxmlformats.org/officeDocument/2006/relationships" r:id="rId27"/>
            <a:extLst>
              <a:ext uri="{FF2B5EF4-FFF2-40B4-BE49-F238E27FC236}">
                <a16:creationId xmlns:a16="http://schemas.microsoft.com/office/drawing/2014/main" id="{EDB1CD0D-689B-ED6A-7509-4E43409B58A3}"/>
              </a:ext>
            </a:extLst>
          </xdr:cNvPr>
          <xdr:cNvSpPr/>
        </xdr:nvSpPr>
        <xdr:spPr>
          <a:xfrm>
            <a:off x="11164603" y="6123600"/>
            <a:ext cx="2093855" cy="371330"/>
          </a:xfrm>
          <a:prstGeom prst="roundRect">
            <a:avLst>
              <a:gd name="adj" fmla="val 50000"/>
            </a:avLst>
          </a:prstGeom>
          <a:solidFill>
            <a:schemeClr val="bg1">
              <a:lumMod val="10000"/>
            </a:schemeClr>
          </a:solidFill>
          <a:ln w="3175">
            <a:noFill/>
          </a:ln>
          <a:effectLst>
            <a:outerShdw blurRad="38100" dist="50800" dir="5400000" algn="ctr" rotWithShape="0">
              <a:srgbClr val="000000">
                <a:alpha val="69000"/>
              </a:srgbClr>
            </a:outerShdw>
          </a:effectLst>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UN SDG index</a:t>
            </a:r>
            <a:endParaRPr lang="en-AU" sz="1200" b="0" kern="1200">
              <a:solidFill>
                <a:schemeClr val="bg1"/>
              </a:solidFill>
              <a:latin typeface="+mn-lt"/>
              <a:ea typeface="+mn-ea"/>
              <a:cs typeface="+mn-cs"/>
            </a:endParaRPr>
          </a:p>
        </xdr:txBody>
      </xdr:sp>
      <xdr:sp macro="" textlink="">
        <xdr:nvSpPr>
          <xdr:cNvPr id="151" name="Rectangle: Rounded Corners 150">
            <a:hlinkClick xmlns:r="http://schemas.openxmlformats.org/officeDocument/2006/relationships" r:id="rId28"/>
            <a:extLst>
              <a:ext uri="{FF2B5EF4-FFF2-40B4-BE49-F238E27FC236}">
                <a16:creationId xmlns:a16="http://schemas.microsoft.com/office/drawing/2014/main" id="{F2FBD456-A3FB-829B-01EB-31929AE1C8A9}"/>
              </a:ext>
            </a:extLst>
          </xdr:cNvPr>
          <xdr:cNvSpPr/>
        </xdr:nvSpPr>
        <xdr:spPr>
          <a:xfrm>
            <a:off x="8946715" y="6123600"/>
            <a:ext cx="2090542" cy="371330"/>
          </a:xfrm>
          <a:prstGeom prst="roundRect">
            <a:avLst>
              <a:gd name="adj" fmla="val 50000"/>
            </a:avLst>
          </a:prstGeom>
          <a:solidFill>
            <a:schemeClr val="bg1">
              <a:lumMod val="10000"/>
            </a:schemeClr>
          </a:solidFill>
          <a:ln w="3175">
            <a:noFill/>
          </a:ln>
          <a:effectLst>
            <a:outerShdw blurRad="38100" dist="50800" dir="5400000" algn="ctr" rotWithShape="0">
              <a:srgbClr val="000000">
                <a:alpha val="69000"/>
              </a:srgbClr>
            </a:outerShdw>
          </a:effectLst>
        </xdr:spPr>
        <xdr:style>
          <a:lnRef idx="2">
            <a:schemeClr val="accent4"/>
          </a:lnRef>
          <a:fillRef idx="1">
            <a:schemeClr val="lt1"/>
          </a:fillRef>
          <a:effectRef idx="0">
            <a:schemeClr val="accent4"/>
          </a:effectRef>
          <a:fontRef idx="minor">
            <a:schemeClr val="dk1"/>
          </a:fontRef>
        </xdr:style>
        <xdr:txBody>
          <a:bodyPr wrap="square" rtlCol="0" anchor="ctr"/>
          <a:lstStyle>
            <a:defPPr>
              <a:defRPr lang="en-US"/>
            </a:defPPr>
            <a:lvl1pPr marL="0" indent="0" algn="l" defTabSz="914400" rtl="0" eaLnBrk="1" latinLnBrk="0" hangingPunct="1">
              <a:defRPr sz="1800" kern="1200">
                <a:solidFill>
                  <a:schemeClr val="dk1"/>
                </a:solidFill>
                <a:latin typeface="+mn-lt"/>
                <a:ea typeface="+mn-ea"/>
                <a:cs typeface="+mn-cs"/>
              </a:defRPr>
            </a:lvl1pPr>
            <a:lvl2pPr marL="457200" indent="0" algn="l" defTabSz="914400" rtl="0" eaLnBrk="1" latinLnBrk="0" hangingPunct="1">
              <a:defRPr sz="1800" kern="1200">
                <a:solidFill>
                  <a:schemeClr val="dk1"/>
                </a:solidFill>
                <a:latin typeface="+mn-lt"/>
                <a:ea typeface="+mn-ea"/>
                <a:cs typeface="+mn-cs"/>
              </a:defRPr>
            </a:lvl2pPr>
            <a:lvl3pPr marL="914400" indent="0" algn="l" defTabSz="914400" rtl="0" eaLnBrk="1" latinLnBrk="0" hangingPunct="1">
              <a:defRPr sz="1800" kern="1200">
                <a:solidFill>
                  <a:schemeClr val="dk1"/>
                </a:solidFill>
                <a:latin typeface="+mn-lt"/>
                <a:ea typeface="+mn-ea"/>
                <a:cs typeface="+mn-cs"/>
              </a:defRPr>
            </a:lvl3pPr>
            <a:lvl4pPr marL="1371600" indent="0" algn="l" defTabSz="914400" rtl="0" eaLnBrk="1" latinLnBrk="0" hangingPunct="1">
              <a:defRPr sz="1800" kern="1200">
                <a:solidFill>
                  <a:schemeClr val="dk1"/>
                </a:solidFill>
                <a:latin typeface="+mn-lt"/>
                <a:ea typeface="+mn-ea"/>
                <a:cs typeface="+mn-cs"/>
              </a:defRPr>
            </a:lvl4pPr>
            <a:lvl5pPr marL="1828800" indent="0" algn="l" defTabSz="914400" rtl="0" eaLnBrk="1" latinLnBrk="0" hangingPunct="1">
              <a:defRPr sz="1800" kern="1200">
                <a:solidFill>
                  <a:schemeClr val="dk1"/>
                </a:solidFill>
                <a:latin typeface="+mn-lt"/>
                <a:ea typeface="+mn-ea"/>
                <a:cs typeface="+mn-cs"/>
              </a:defRPr>
            </a:lvl5pPr>
            <a:lvl6pPr marL="2286000" indent="0" algn="l" defTabSz="914400" rtl="0" eaLnBrk="1" latinLnBrk="0" hangingPunct="1">
              <a:defRPr sz="1800" kern="1200">
                <a:solidFill>
                  <a:schemeClr val="dk1"/>
                </a:solidFill>
                <a:latin typeface="+mn-lt"/>
                <a:ea typeface="+mn-ea"/>
                <a:cs typeface="+mn-cs"/>
              </a:defRPr>
            </a:lvl6pPr>
            <a:lvl7pPr marL="2743200" indent="0" algn="l" defTabSz="914400" rtl="0" eaLnBrk="1" latinLnBrk="0" hangingPunct="1">
              <a:defRPr sz="1800" kern="1200">
                <a:solidFill>
                  <a:schemeClr val="dk1"/>
                </a:solidFill>
                <a:latin typeface="+mn-lt"/>
                <a:ea typeface="+mn-ea"/>
                <a:cs typeface="+mn-cs"/>
              </a:defRPr>
            </a:lvl7pPr>
            <a:lvl8pPr marL="3200400" indent="0" algn="l" defTabSz="914400" rtl="0" eaLnBrk="1" latinLnBrk="0" hangingPunct="1">
              <a:defRPr sz="1800" kern="1200">
                <a:solidFill>
                  <a:schemeClr val="dk1"/>
                </a:solidFill>
                <a:latin typeface="+mn-lt"/>
                <a:ea typeface="+mn-ea"/>
                <a:cs typeface="+mn-cs"/>
              </a:defRPr>
            </a:lvl8pPr>
            <a:lvl9pPr marL="3657600" indent="0" algn="l" defTabSz="914400" rtl="0" eaLnBrk="1" latinLnBrk="0" hangingPunct="1">
              <a:defRPr sz="1800" kern="1200">
                <a:solidFill>
                  <a:schemeClr val="dk1"/>
                </a:solidFill>
                <a:latin typeface="+mn-lt"/>
                <a:ea typeface="+mn-ea"/>
                <a:cs typeface="+mn-cs"/>
              </a:defRPr>
            </a:lvl9pPr>
          </a:lstStyle>
          <a:p>
            <a:pPr marL="0" indent="0" algn="ctr" defTabSz="914400" rtl="0" eaLnBrk="1" latinLnBrk="0" hangingPunct="1"/>
            <a:r>
              <a:rPr lang="en-US" sz="1200" b="0" kern="1200">
                <a:solidFill>
                  <a:schemeClr val="bg1"/>
                </a:solidFill>
                <a:latin typeface="+mn-lt"/>
                <a:ea typeface="+mn-ea"/>
                <a:cs typeface="+mn-cs"/>
              </a:rPr>
              <a:t>GRI index</a:t>
            </a:r>
            <a:endParaRPr lang="en-AU" sz="1200" b="0" kern="1200">
              <a:solidFill>
                <a:schemeClr val="bg1"/>
              </a:solidFill>
              <a:latin typeface="+mn-lt"/>
              <a:ea typeface="+mn-ea"/>
              <a:cs typeface="+mn-cs"/>
            </a:endParaRPr>
          </a:p>
        </xdr:txBody>
      </xdr:sp>
    </xdr:grpSp>
    <xdr:clientData/>
  </xdr:twoCellAnchor>
  <xdr:twoCellAnchor>
    <xdr:from>
      <xdr:col>0</xdr:col>
      <xdr:colOff>152400</xdr:colOff>
      <xdr:row>8</xdr:row>
      <xdr:rowOff>0</xdr:rowOff>
    </xdr:from>
    <xdr:to>
      <xdr:col>14</xdr:col>
      <xdr:colOff>323849</xdr:colOff>
      <xdr:row>8</xdr:row>
      <xdr:rowOff>269594</xdr:rowOff>
    </xdr:to>
    <xdr:sp macro="" textlink="">
      <xdr:nvSpPr>
        <xdr:cNvPr id="9" name="TextBox 155">
          <a:extLst>
            <a:ext uri="{FF2B5EF4-FFF2-40B4-BE49-F238E27FC236}">
              <a16:creationId xmlns:a16="http://schemas.microsoft.com/office/drawing/2014/main" id="{90DE5548-412E-4EE8-8CF2-EC5A4AEF6F7C}"/>
            </a:ext>
          </a:extLst>
        </xdr:cNvPr>
        <xdr:cNvSpPr txBox="1"/>
      </xdr:nvSpPr>
      <xdr:spPr>
        <a:xfrm>
          <a:off x="152400" y="2324100"/>
          <a:ext cx="8286749" cy="279119"/>
        </a:xfrm>
        <a:prstGeom prst="roundRect">
          <a:avLst>
            <a:gd name="adj" fmla="val 21795"/>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400" b="1"/>
            <a:t>Sustainability priorities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142875</xdr:colOff>
      <xdr:row>1</xdr:row>
      <xdr:rowOff>142875</xdr:rowOff>
    </xdr:from>
    <xdr:to>
      <xdr:col>6</xdr:col>
      <xdr:colOff>297180</xdr:colOff>
      <xdr:row>3</xdr:row>
      <xdr:rowOff>73660</xdr:rowOff>
    </xdr:to>
    <xdr:pic>
      <xdr:nvPicPr>
        <xdr:cNvPr id="4"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00000000-0008-0000-0A00-000004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6048375" y="142875"/>
          <a:ext cx="1278255" cy="668655"/>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7620000</xdr:colOff>
      <xdr:row>0</xdr:row>
      <xdr:rowOff>104775</xdr:rowOff>
    </xdr:from>
    <xdr:to>
      <xdr:col>3</xdr:col>
      <xdr:colOff>8774430</xdr:colOff>
      <xdr:row>3</xdr:row>
      <xdr:rowOff>30480</xdr:rowOff>
    </xdr:to>
    <xdr:pic>
      <xdr:nvPicPr>
        <xdr:cNvPr id="3" name="Picture 2"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25743BE6-C7E0-4D97-8518-626603550805}"/>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12077700" y="104775"/>
          <a:ext cx="1154430" cy="668655"/>
        </a:xfrm>
        <a:prstGeom prst="rect">
          <a:avLst/>
        </a:prstGeom>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154926</xdr:colOff>
      <xdr:row>92</xdr:row>
      <xdr:rowOff>170686</xdr:rowOff>
    </xdr:from>
    <xdr:to>
      <xdr:col>10</xdr:col>
      <xdr:colOff>45624</xdr:colOff>
      <xdr:row>137</xdr:row>
      <xdr:rowOff>62764</xdr:rowOff>
    </xdr:to>
    <xdr:pic>
      <xdr:nvPicPr>
        <xdr:cNvPr id="9" name="Picture 8">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26" y="18077686"/>
          <a:ext cx="6013912" cy="8464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11156</xdr:colOff>
      <xdr:row>2</xdr:row>
      <xdr:rowOff>13161</xdr:rowOff>
    </xdr:from>
    <xdr:to>
      <xdr:col>11</xdr:col>
      <xdr:colOff>418250</xdr:colOff>
      <xdr:row>54</xdr:row>
      <xdr:rowOff>165561</xdr:rowOff>
    </xdr:to>
    <xdr:pic>
      <xdr:nvPicPr>
        <xdr:cNvPr id="3" name="Picture 2">
          <a:extLst>
            <a:ext uri="{FF2B5EF4-FFF2-40B4-BE49-F238E27FC236}">
              <a16:creationId xmlns:a16="http://schemas.microsoft.com/office/drawing/2014/main" id="{DAFF21D3-32DF-0E26-4607-E4244489F2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156" y="775161"/>
          <a:ext cx="7096575" cy="10058400"/>
        </a:xfrm>
        <a:prstGeom prst="rect">
          <a:avLst/>
        </a:prstGeom>
        <a:ln>
          <a:noFill/>
        </a:ln>
      </xdr:spPr>
    </xdr:pic>
    <xdr:clientData/>
  </xdr:twoCellAnchor>
  <xdr:twoCellAnchor editAs="oneCell">
    <xdr:from>
      <xdr:col>11</xdr:col>
      <xdr:colOff>430394</xdr:colOff>
      <xdr:row>2</xdr:row>
      <xdr:rowOff>16492</xdr:rowOff>
    </xdr:from>
    <xdr:to>
      <xdr:col>23</xdr:col>
      <xdr:colOff>227888</xdr:colOff>
      <xdr:row>54</xdr:row>
      <xdr:rowOff>168892</xdr:rowOff>
    </xdr:to>
    <xdr:pic>
      <xdr:nvPicPr>
        <xdr:cNvPr id="5" name="Picture 4">
          <a:extLst>
            <a:ext uri="{FF2B5EF4-FFF2-40B4-BE49-F238E27FC236}">
              <a16:creationId xmlns:a16="http://schemas.microsoft.com/office/drawing/2014/main" id="{B1A33E7E-832A-F38D-2BD2-E436C9EAEEF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50446" y="778492"/>
          <a:ext cx="7128459" cy="10058400"/>
        </a:xfrm>
        <a:prstGeom prst="rect">
          <a:avLst/>
        </a:prstGeom>
        <a:ln>
          <a:noFill/>
        </a:ln>
      </xdr:spPr>
    </xdr:pic>
    <xdr:clientData/>
  </xdr:twoCellAnchor>
  <xdr:twoCellAnchor editAs="oneCell">
    <xdr:from>
      <xdr:col>23</xdr:col>
      <xdr:colOff>238967</xdr:colOff>
      <xdr:row>2</xdr:row>
      <xdr:rowOff>26871</xdr:rowOff>
    </xdr:from>
    <xdr:to>
      <xdr:col>35</xdr:col>
      <xdr:colOff>38842</xdr:colOff>
      <xdr:row>54</xdr:row>
      <xdr:rowOff>179271</xdr:rowOff>
    </xdr:to>
    <xdr:pic>
      <xdr:nvPicPr>
        <xdr:cNvPr id="7" name="Picture 6">
          <a:extLst>
            <a:ext uri="{FF2B5EF4-FFF2-40B4-BE49-F238E27FC236}">
              <a16:creationId xmlns:a16="http://schemas.microsoft.com/office/drawing/2014/main" id="{A45B3418-C984-F89E-8F4B-62FF701E35E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279683" y="788871"/>
          <a:ext cx="7125466" cy="10058400"/>
        </a:xfrm>
        <a:prstGeom prst="rect">
          <a:avLst/>
        </a:prstGeom>
      </xdr:spPr>
    </xdr:pic>
    <xdr:clientData/>
  </xdr:twoCellAnchor>
  <xdr:twoCellAnchor editAs="oneCell">
    <xdr:from>
      <xdr:col>35</xdr:col>
      <xdr:colOff>37461</xdr:colOff>
      <xdr:row>2</xdr:row>
      <xdr:rowOff>11662</xdr:rowOff>
    </xdr:from>
    <xdr:to>
      <xdr:col>46</xdr:col>
      <xdr:colOff>444555</xdr:colOff>
      <xdr:row>54</xdr:row>
      <xdr:rowOff>164062</xdr:rowOff>
    </xdr:to>
    <xdr:pic>
      <xdr:nvPicPr>
        <xdr:cNvPr id="11" name="Picture 10">
          <a:extLst>
            <a:ext uri="{FF2B5EF4-FFF2-40B4-BE49-F238E27FC236}">
              <a16:creationId xmlns:a16="http://schemas.microsoft.com/office/drawing/2014/main" id="{C020E706-EBD7-CC3E-2D9F-A41D8F5440E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1322173" y="773662"/>
          <a:ext cx="7096574" cy="10058400"/>
        </a:xfrm>
        <a:prstGeom prst="rect">
          <a:avLst/>
        </a:prstGeom>
        <a:ln>
          <a:noFill/>
        </a:ln>
      </xdr:spPr>
    </xdr:pic>
    <xdr:clientData/>
  </xdr:twoCellAnchor>
  <xdr:twoCellAnchor editAs="oneCell">
    <xdr:from>
      <xdr:col>23</xdr:col>
      <xdr:colOff>228184</xdr:colOff>
      <xdr:row>2</xdr:row>
      <xdr:rowOff>12355</xdr:rowOff>
    </xdr:from>
    <xdr:to>
      <xdr:col>35</xdr:col>
      <xdr:colOff>28059</xdr:colOff>
      <xdr:row>54</xdr:row>
      <xdr:rowOff>164755</xdr:rowOff>
    </xdr:to>
    <xdr:pic>
      <xdr:nvPicPr>
        <xdr:cNvPr id="14" name="Picture 13">
          <a:extLst>
            <a:ext uri="{FF2B5EF4-FFF2-40B4-BE49-F238E27FC236}">
              <a16:creationId xmlns:a16="http://schemas.microsoft.com/office/drawing/2014/main" id="{ADC2D092-8FA9-29AB-1A0F-640105ED66B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215280" y="774355"/>
          <a:ext cx="7097491" cy="1005840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4313465</xdr:colOff>
      <xdr:row>1</xdr:row>
      <xdr:rowOff>68035</xdr:rowOff>
    </xdr:from>
    <xdr:to>
      <xdr:col>7</xdr:col>
      <xdr:colOff>5582195</xdr:colOff>
      <xdr:row>4</xdr:row>
      <xdr:rowOff>167367</xdr:rowOff>
    </xdr:to>
    <xdr:pic>
      <xdr:nvPicPr>
        <xdr:cNvPr id="3"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C04C70EC-A484-4CF5-936C-E67F9C855D15}"/>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16314965" y="462642"/>
          <a:ext cx="1268730" cy="670832"/>
        </a:xfrm>
        <a:prstGeom prst="rect">
          <a:avLst/>
        </a:prstGeom>
        <a:ln>
          <a:noFill/>
        </a:ln>
        <a:extLst>
          <a:ext uri="{53640926-AAD7-44D8-BBD7-CCE9431645EC}">
            <a14:shadowObscured xmlns:a14="http://schemas.microsoft.com/office/drawing/2010/main"/>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4289611</xdr:colOff>
      <xdr:row>1</xdr:row>
      <xdr:rowOff>125506</xdr:rowOff>
    </xdr:from>
    <xdr:to>
      <xdr:col>5</xdr:col>
      <xdr:colOff>5558341</xdr:colOff>
      <xdr:row>5</xdr:row>
      <xdr:rowOff>39781</xdr:rowOff>
    </xdr:to>
    <xdr:pic>
      <xdr:nvPicPr>
        <xdr:cNvPr id="2"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2904B605-7CC5-4648-9092-0F0D17C234DE}"/>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16291111" y="528918"/>
          <a:ext cx="1268730" cy="676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4391025</xdr:colOff>
      <xdr:row>1</xdr:row>
      <xdr:rowOff>85725</xdr:rowOff>
    </xdr:from>
    <xdr:to>
      <xdr:col>5</xdr:col>
      <xdr:colOff>5659755</xdr:colOff>
      <xdr:row>5</xdr:row>
      <xdr:rowOff>0</xdr:rowOff>
    </xdr:to>
    <xdr:pic>
      <xdr:nvPicPr>
        <xdr:cNvPr id="2"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75ECA679-2C23-483E-AE55-5675B2BBB7F4}"/>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16392525" y="485775"/>
          <a:ext cx="1268730" cy="676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180053</xdr:colOff>
      <xdr:row>46</xdr:row>
      <xdr:rowOff>103628</xdr:rowOff>
    </xdr:from>
    <xdr:to>
      <xdr:col>5</xdr:col>
      <xdr:colOff>4089352</xdr:colOff>
      <xdr:row>58</xdr:row>
      <xdr:rowOff>148377</xdr:rowOff>
    </xdr:to>
    <xdr:grpSp>
      <xdr:nvGrpSpPr>
        <xdr:cNvPr id="38" name="Group 37">
          <a:extLst>
            <a:ext uri="{FF2B5EF4-FFF2-40B4-BE49-F238E27FC236}">
              <a16:creationId xmlns:a16="http://schemas.microsoft.com/office/drawing/2014/main" id="{241FFCC0-2D45-8B2D-EFB2-005074450905}"/>
            </a:ext>
          </a:extLst>
        </xdr:cNvPr>
        <xdr:cNvGrpSpPr/>
      </xdr:nvGrpSpPr>
      <xdr:grpSpPr>
        <a:xfrm>
          <a:off x="6085553" y="9438128"/>
          <a:ext cx="5528549" cy="2368849"/>
          <a:chOff x="6076027" y="12066264"/>
          <a:chExt cx="5875039" cy="2302937"/>
        </a:xfrm>
      </xdr:grpSpPr>
      <xdr:sp macro="" textlink="">
        <xdr:nvSpPr>
          <xdr:cNvPr id="36" name="Rectangle: Rounded Corners 4">
            <a:extLst>
              <a:ext uri="{FF2B5EF4-FFF2-40B4-BE49-F238E27FC236}">
                <a16:creationId xmlns:a16="http://schemas.microsoft.com/office/drawing/2014/main" id="{2EFDF3E9-7FA5-4912-1976-6BD2F1BF91D4}"/>
              </a:ext>
            </a:extLst>
          </xdr:cNvPr>
          <xdr:cNvSpPr txBox="1"/>
        </xdr:nvSpPr>
        <xdr:spPr>
          <a:xfrm>
            <a:off x="6076027" y="12066264"/>
            <a:ext cx="1042866" cy="669768"/>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Asset, Change and Configuration Management (ACM)</a:t>
            </a:r>
          </a:p>
        </xdr:txBody>
      </xdr:sp>
      <xdr:sp macro="" textlink="">
        <xdr:nvSpPr>
          <xdr:cNvPr id="34" name="Rectangle: Rounded Corners 6">
            <a:extLst>
              <a:ext uri="{FF2B5EF4-FFF2-40B4-BE49-F238E27FC236}">
                <a16:creationId xmlns:a16="http://schemas.microsoft.com/office/drawing/2014/main" id="{1C1E394F-71D9-A2FF-C55D-6D3FD13F1829}"/>
              </a:ext>
            </a:extLst>
          </xdr:cNvPr>
          <xdr:cNvSpPr txBox="1"/>
        </xdr:nvSpPr>
        <xdr:spPr>
          <a:xfrm>
            <a:off x="7284071" y="12066264"/>
            <a:ext cx="1042866" cy="669768"/>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Australian Privacy Management (APM)</a:t>
            </a:r>
          </a:p>
        </xdr:txBody>
      </xdr:sp>
      <xdr:sp macro="" textlink="">
        <xdr:nvSpPr>
          <xdr:cNvPr id="32" name="Rectangle: Rounded Corners 8">
            <a:extLst>
              <a:ext uri="{FF2B5EF4-FFF2-40B4-BE49-F238E27FC236}">
                <a16:creationId xmlns:a16="http://schemas.microsoft.com/office/drawing/2014/main" id="{5BD48984-BB71-C658-FCD1-BE3EF41150D9}"/>
              </a:ext>
            </a:extLst>
          </xdr:cNvPr>
          <xdr:cNvSpPr txBox="1"/>
        </xdr:nvSpPr>
        <xdr:spPr>
          <a:xfrm>
            <a:off x="8492113" y="12066264"/>
            <a:ext cx="1042866" cy="669768"/>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Cybersecurity Program Management (CPM)</a:t>
            </a:r>
          </a:p>
        </xdr:txBody>
      </xdr:sp>
      <xdr:sp macro="" textlink="">
        <xdr:nvSpPr>
          <xdr:cNvPr id="30" name="Rectangle: Rounded Corners 10">
            <a:extLst>
              <a:ext uri="{FF2B5EF4-FFF2-40B4-BE49-F238E27FC236}">
                <a16:creationId xmlns:a16="http://schemas.microsoft.com/office/drawing/2014/main" id="{4D1C4A0C-F272-F4C6-4BD7-EA014D1249FA}"/>
              </a:ext>
            </a:extLst>
          </xdr:cNvPr>
          <xdr:cNvSpPr txBox="1"/>
        </xdr:nvSpPr>
        <xdr:spPr>
          <a:xfrm>
            <a:off x="9700157" y="12066264"/>
            <a:ext cx="1042866" cy="669768"/>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Event and Incident Response, Continuity of Operations (IR)</a:t>
            </a:r>
          </a:p>
        </xdr:txBody>
      </xdr:sp>
      <xdr:sp macro="" textlink="">
        <xdr:nvSpPr>
          <xdr:cNvPr id="28" name="Rectangle: Rounded Corners 12">
            <a:extLst>
              <a:ext uri="{FF2B5EF4-FFF2-40B4-BE49-F238E27FC236}">
                <a16:creationId xmlns:a16="http://schemas.microsoft.com/office/drawing/2014/main" id="{AF5CF403-E814-7B56-DB67-DBC6E2172ECB}"/>
              </a:ext>
            </a:extLst>
          </xdr:cNvPr>
          <xdr:cNvSpPr txBox="1"/>
        </xdr:nvSpPr>
        <xdr:spPr>
          <a:xfrm>
            <a:off x="10908200" y="12066264"/>
            <a:ext cx="1042866" cy="669768"/>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80000"/>
              </a:lnSpc>
              <a:spcBef>
                <a:spcPct val="0"/>
              </a:spcBef>
              <a:spcAft>
                <a:spcPts val="0"/>
              </a:spcAft>
              <a:buNone/>
            </a:pPr>
            <a:r>
              <a:rPr lang="en-AU" sz="900" b="0" kern="1200">
                <a:effectLst/>
              </a:rPr>
              <a:t>Identity and Access</a:t>
            </a:r>
            <a:br>
              <a:rPr lang="en-AU" sz="900" b="0" kern="1200">
                <a:effectLst/>
              </a:rPr>
            </a:br>
            <a:r>
              <a:rPr lang="en-AU" sz="900" b="0" kern="1200">
                <a:effectLst/>
              </a:rPr>
              <a:t>Management (IAM)</a:t>
            </a:r>
          </a:p>
        </xdr:txBody>
      </xdr:sp>
      <xdr:sp macro="" textlink="">
        <xdr:nvSpPr>
          <xdr:cNvPr id="26" name="Rectangle: Rounded Corners 14">
            <a:extLst>
              <a:ext uri="{FF2B5EF4-FFF2-40B4-BE49-F238E27FC236}">
                <a16:creationId xmlns:a16="http://schemas.microsoft.com/office/drawing/2014/main" id="{88075CE5-0BBF-5F96-A0D2-1EF88F37BA18}"/>
              </a:ext>
            </a:extLst>
          </xdr:cNvPr>
          <xdr:cNvSpPr txBox="1"/>
        </xdr:nvSpPr>
        <xdr:spPr>
          <a:xfrm>
            <a:off x="9098376" y="13693933"/>
            <a:ext cx="1042866" cy="669767"/>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Information </a:t>
            </a:r>
            <a:br>
              <a:rPr lang="en-AU" sz="900" b="0" kern="1200">
                <a:effectLst/>
              </a:rPr>
            </a:br>
            <a:r>
              <a:rPr lang="en-AU" sz="900" b="0" kern="1200">
                <a:effectLst/>
              </a:rPr>
              <a:t>Sharing and Communications (ISC)</a:t>
            </a:r>
          </a:p>
        </xdr:txBody>
      </xdr:sp>
      <xdr:sp macro="" textlink="">
        <xdr:nvSpPr>
          <xdr:cNvPr id="24" name="Rectangle: Rounded Corners 16">
            <a:extLst>
              <a:ext uri="{FF2B5EF4-FFF2-40B4-BE49-F238E27FC236}">
                <a16:creationId xmlns:a16="http://schemas.microsoft.com/office/drawing/2014/main" id="{A43D4EEC-C264-9161-AE50-F93E496D6861}"/>
              </a:ext>
            </a:extLst>
          </xdr:cNvPr>
          <xdr:cNvSpPr txBox="1"/>
        </xdr:nvSpPr>
        <xdr:spPr>
          <a:xfrm>
            <a:off x="6680049" y="12890546"/>
            <a:ext cx="1042866" cy="669767"/>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Risk Management (RM)</a:t>
            </a:r>
          </a:p>
        </xdr:txBody>
      </xdr:sp>
      <xdr:sp macro="" textlink="">
        <xdr:nvSpPr>
          <xdr:cNvPr id="22" name="Rectangle: Rounded Corners 18">
            <a:extLst>
              <a:ext uri="{FF2B5EF4-FFF2-40B4-BE49-F238E27FC236}">
                <a16:creationId xmlns:a16="http://schemas.microsoft.com/office/drawing/2014/main" id="{673E7E9A-A0EA-1490-345F-7BD94C26A9D0}"/>
              </a:ext>
            </a:extLst>
          </xdr:cNvPr>
          <xdr:cNvSpPr txBox="1"/>
        </xdr:nvSpPr>
        <xdr:spPr>
          <a:xfrm>
            <a:off x="7888092" y="12890546"/>
            <a:ext cx="1042866" cy="669767"/>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Situational Awareness (SA)</a:t>
            </a:r>
          </a:p>
        </xdr:txBody>
      </xdr:sp>
      <xdr:sp macro="" textlink="">
        <xdr:nvSpPr>
          <xdr:cNvPr id="20" name="Rectangle: Rounded Corners 20">
            <a:extLst>
              <a:ext uri="{FF2B5EF4-FFF2-40B4-BE49-F238E27FC236}">
                <a16:creationId xmlns:a16="http://schemas.microsoft.com/office/drawing/2014/main" id="{B86882A6-7DFB-5A70-C09B-F6B978F63707}"/>
              </a:ext>
            </a:extLst>
          </xdr:cNvPr>
          <xdr:cNvSpPr txBox="1"/>
        </xdr:nvSpPr>
        <xdr:spPr>
          <a:xfrm>
            <a:off x="9096135" y="12890546"/>
            <a:ext cx="1042866" cy="669767"/>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72000" rIns="30480" bIns="7200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Supply Chain and External Dependencies Management (EDM)</a:t>
            </a:r>
          </a:p>
        </xdr:txBody>
      </xdr:sp>
      <xdr:sp macro="" textlink="">
        <xdr:nvSpPr>
          <xdr:cNvPr id="18" name="Rectangle: Rounded Corners 22">
            <a:extLst>
              <a:ext uri="{FF2B5EF4-FFF2-40B4-BE49-F238E27FC236}">
                <a16:creationId xmlns:a16="http://schemas.microsoft.com/office/drawing/2014/main" id="{183E0537-1098-B46D-4AA2-A13F2EFE4BF4}"/>
              </a:ext>
            </a:extLst>
          </xdr:cNvPr>
          <xdr:cNvSpPr txBox="1"/>
        </xdr:nvSpPr>
        <xdr:spPr>
          <a:xfrm>
            <a:off x="10304179" y="12890546"/>
            <a:ext cx="1042866" cy="669767"/>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Threat and Vulnerability Management (TVM)</a:t>
            </a:r>
          </a:p>
        </xdr:txBody>
      </xdr:sp>
      <xdr:sp macro="" textlink="">
        <xdr:nvSpPr>
          <xdr:cNvPr id="16" name="Rectangle: Rounded Corners 24">
            <a:extLst>
              <a:ext uri="{FF2B5EF4-FFF2-40B4-BE49-F238E27FC236}">
                <a16:creationId xmlns:a16="http://schemas.microsoft.com/office/drawing/2014/main" id="{6F1E80EA-B82C-A623-D1A2-E8A1E7B7CD8A}"/>
              </a:ext>
            </a:extLst>
          </xdr:cNvPr>
          <xdr:cNvSpPr txBox="1"/>
        </xdr:nvSpPr>
        <xdr:spPr>
          <a:xfrm>
            <a:off x="7883131" y="13699434"/>
            <a:ext cx="1042866" cy="669767"/>
          </a:xfrm>
          <a:prstGeom prst="roundRect">
            <a:avLst/>
          </a:prstGeom>
          <a:ln w="19050"/>
        </xdr:spPr>
        <xdr:style>
          <a:lnRef idx="2">
            <a:schemeClr val="accent6"/>
          </a:lnRef>
          <a:fillRef idx="1">
            <a:schemeClr val="lt1"/>
          </a:fillRef>
          <a:effectRef idx="0">
            <a:schemeClr val="accent6"/>
          </a:effectRef>
          <a:fontRef idx="minor">
            <a:schemeClr val="dk1"/>
          </a:fontRef>
        </xdr:style>
        <xdr:txBody>
          <a:bodyPr spcFirstLastPara="0" vert="horz" wrap="square" lIns="30480" tIns="30480" rIns="30480" bIns="30480" numCol="1" spcCol="1270" anchor="ctr" anchorCtr="0">
            <a:noAutofit/>
          </a:bodyPr>
          <a:lstStyle/>
          <a:p>
            <a:pPr marL="0" lvl="0" indent="0" algn="ctr" defTabSz="355600">
              <a:lnSpc>
                <a:spcPct val="90000"/>
              </a:lnSpc>
              <a:spcBef>
                <a:spcPct val="0"/>
              </a:spcBef>
              <a:spcAft>
                <a:spcPct val="35000"/>
              </a:spcAft>
              <a:buNone/>
            </a:pPr>
            <a:r>
              <a:rPr lang="en-AU" sz="900" b="0" kern="1200">
                <a:effectLst/>
              </a:rPr>
              <a:t>Workforce Management (WM)</a:t>
            </a:r>
          </a:p>
        </xdr:txBody>
      </xdr:sp>
    </xdr:grpSp>
    <xdr:clientData/>
  </xdr:twoCellAnchor>
  <xdr:twoCellAnchor editAs="oneCell">
    <xdr:from>
      <xdr:col>1</xdr:col>
      <xdr:colOff>76200</xdr:colOff>
      <xdr:row>26</xdr:row>
      <xdr:rowOff>9525</xdr:rowOff>
    </xdr:from>
    <xdr:to>
      <xdr:col>2</xdr:col>
      <xdr:colOff>4045428</xdr:colOff>
      <xdr:row>41</xdr:row>
      <xdr:rowOff>171450</xdr:rowOff>
    </xdr:to>
    <xdr:pic>
      <xdr:nvPicPr>
        <xdr:cNvPr id="2" name="Picture 1" descr="A diagram of a company&#10;&#10;AI-generated content may be incorrect.">
          <a:extLst>
            <a:ext uri="{FF2B5EF4-FFF2-40B4-BE49-F238E27FC236}">
              <a16:creationId xmlns:a16="http://schemas.microsoft.com/office/drawing/2014/main" id="{79368BCE-623C-4EC2-9D06-CDB9D6572C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03" t="4261" r="2921" b="3493"/>
        <a:stretch/>
      </xdr:blipFill>
      <xdr:spPr bwMode="auto">
        <a:xfrm>
          <a:off x="266700" y="5905500"/>
          <a:ext cx="5397978" cy="32194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7</xdr:col>
      <xdr:colOff>4419600</xdr:colOff>
      <xdr:row>1</xdr:row>
      <xdr:rowOff>9525</xdr:rowOff>
    </xdr:from>
    <xdr:to>
      <xdr:col>7</xdr:col>
      <xdr:colOff>5688330</xdr:colOff>
      <xdr:row>4</xdr:row>
      <xdr:rowOff>114300</xdr:rowOff>
    </xdr:to>
    <xdr:pic>
      <xdr:nvPicPr>
        <xdr:cNvPr id="4" name="Picture 10" descr="Graphical user interface, application&#10;&#10;Description automatically generated">
          <a:hlinkClick xmlns:r="http://schemas.openxmlformats.org/officeDocument/2006/relationships" r:id="rId2"/>
          <a:extLst>
            <a:ext uri="{FF2B5EF4-FFF2-40B4-BE49-F238E27FC236}">
              <a16:creationId xmlns:a16="http://schemas.microsoft.com/office/drawing/2014/main" id="{2F559005-2E63-4467-8575-DD80E2D5A0CF}"/>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3"/>
        <a:srcRect l="43517" t="14829" r="48430" b="76954"/>
        <a:stretch/>
      </xdr:blipFill>
      <xdr:spPr bwMode="auto">
        <a:xfrm>
          <a:off x="16421100" y="409575"/>
          <a:ext cx="1268730" cy="676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133350</xdr:colOff>
      <xdr:row>0</xdr:row>
      <xdr:rowOff>19051</xdr:rowOff>
    </xdr:from>
    <xdr:to>
      <xdr:col>6</xdr:col>
      <xdr:colOff>859156</xdr:colOff>
      <xdr:row>0</xdr:row>
      <xdr:rowOff>745661</xdr:rowOff>
    </xdr:to>
    <xdr:pic>
      <xdr:nvPicPr>
        <xdr:cNvPr id="2" name="Picture 1" descr="Three new GRI Standards for Sustainability Reporting Come into Effect ...">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4575" y="19051"/>
          <a:ext cx="733426" cy="72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1638300</xdr:colOff>
      <xdr:row>0</xdr:row>
      <xdr:rowOff>47625</xdr:rowOff>
    </xdr:from>
    <xdr:to>
      <xdr:col>8</xdr:col>
      <xdr:colOff>2916555</xdr:colOff>
      <xdr:row>0</xdr:row>
      <xdr:rowOff>716280</xdr:rowOff>
    </xdr:to>
    <xdr:pic>
      <xdr:nvPicPr>
        <xdr:cNvPr id="5" name="Picture 10" descr="Graphical user interface, application&#10;&#10;Description automatically generated">
          <a:hlinkClick xmlns:r="http://schemas.openxmlformats.org/officeDocument/2006/relationships" r:id="rId2"/>
          <a:extLst>
            <a:ext uri="{FF2B5EF4-FFF2-40B4-BE49-F238E27FC236}">
              <a16:creationId xmlns:a16="http://schemas.microsoft.com/office/drawing/2014/main" id="{00000000-0008-0000-0D00-000005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3"/>
        <a:srcRect l="43517" t="14829" r="48430" b="76954"/>
        <a:stretch/>
      </xdr:blipFill>
      <xdr:spPr bwMode="auto">
        <a:xfrm>
          <a:off x="11477625" y="47625"/>
          <a:ext cx="1278255" cy="668655"/>
        </a:xfrm>
        <a:prstGeom prst="rect">
          <a:avLst/>
        </a:prstGeom>
        <a:ln>
          <a:noFill/>
        </a:ln>
        <a:extLst>
          <a:ext uri="{53640926-AAD7-44D8-BBD7-CCE9431645EC}">
            <a14:shadowObscured xmlns:a14="http://schemas.microsoft.com/office/drawing/2010/main"/>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597776</xdr:colOff>
      <xdr:row>0</xdr:row>
      <xdr:rowOff>64375</xdr:rowOff>
    </xdr:from>
    <xdr:to>
      <xdr:col>2</xdr:col>
      <xdr:colOff>1289374</xdr:colOff>
      <xdr:row>3</xdr:row>
      <xdr:rowOff>149072</xdr:rowOff>
    </xdr:to>
    <xdr:pic>
      <xdr:nvPicPr>
        <xdr:cNvPr id="2" name="Picture 1">
          <a:extLst>
            <a:ext uri="{FF2B5EF4-FFF2-40B4-BE49-F238E27FC236}">
              <a16:creationId xmlns:a16="http://schemas.microsoft.com/office/drawing/2014/main" id="{AF081554-ACBF-40A6-A99E-6C8E2DACE75A}"/>
            </a:ext>
          </a:extLst>
        </xdr:cNvPr>
        <xdr:cNvPicPr>
          <a:picLocks noChangeAspect="1"/>
        </xdr:cNvPicPr>
      </xdr:nvPicPr>
      <xdr:blipFill rotWithShape="1">
        <a:blip xmlns:r="http://schemas.openxmlformats.org/officeDocument/2006/relationships" r:embed="rId1"/>
        <a:srcRect t="7741"/>
        <a:stretch/>
      </xdr:blipFill>
      <xdr:spPr>
        <a:xfrm>
          <a:off x="1969376" y="64375"/>
          <a:ext cx="691598" cy="656197"/>
        </a:xfrm>
        <a:prstGeom prst="rect">
          <a:avLst/>
        </a:prstGeom>
      </xdr:spPr>
    </xdr:pic>
    <xdr:clientData/>
  </xdr:twoCellAnchor>
  <xdr:twoCellAnchor editAs="oneCell">
    <xdr:from>
      <xdr:col>1</xdr:col>
      <xdr:colOff>0</xdr:colOff>
      <xdr:row>21</xdr:row>
      <xdr:rowOff>0</xdr:rowOff>
    </xdr:from>
    <xdr:to>
      <xdr:col>1</xdr:col>
      <xdr:colOff>304800</xdr:colOff>
      <xdr:row>22</xdr:row>
      <xdr:rowOff>114300</xdr:rowOff>
    </xdr:to>
    <xdr:sp macro="" textlink="">
      <xdr:nvSpPr>
        <xdr:cNvPr id="3" name="AutoShape 1">
          <a:extLst>
            <a:ext uri="{FF2B5EF4-FFF2-40B4-BE49-F238E27FC236}">
              <a16:creationId xmlns:a16="http://schemas.microsoft.com/office/drawing/2014/main" id="{77FE8DA0-29AC-4F59-9CA4-C327D9F8F40F}"/>
            </a:ext>
          </a:extLst>
        </xdr:cNvPr>
        <xdr:cNvSpPr>
          <a:spLocks noChangeAspect="1" noChangeArrowheads="1"/>
        </xdr:cNvSpPr>
      </xdr:nvSpPr>
      <xdr:spPr bwMode="auto">
        <a:xfrm>
          <a:off x="200025" y="217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28575</xdr:colOff>
      <xdr:row>21</xdr:row>
      <xdr:rowOff>15113</xdr:rowOff>
    </xdr:from>
    <xdr:to>
      <xdr:col>1</xdr:col>
      <xdr:colOff>1036575</xdr:colOff>
      <xdr:row>26</xdr:row>
      <xdr:rowOff>54905</xdr:rowOff>
    </xdr:to>
    <xdr:pic>
      <xdr:nvPicPr>
        <xdr:cNvPr id="4" name="Picture 3">
          <a:extLst>
            <a:ext uri="{FF2B5EF4-FFF2-40B4-BE49-F238E27FC236}">
              <a16:creationId xmlns:a16="http://schemas.microsoft.com/office/drawing/2014/main" id="{1BADC15A-1CBE-492D-9E87-2154D2EB90F0}"/>
            </a:ext>
          </a:extLst>
        </xdr:cNvPr>
        <xdr:cNvPicPr>
          <a:picLocks noChangeAspect="1"/>
        </xdr:cNvPicPr>
      </xdr:nvPicPr>
      <xdr:blipFill>
        <a:blip xmlns:r="http://schemas.openxmlformats.org/officeDocument/2006/relationships" r:embed="rId2"/>
        <a:stretch>
          <a:fillRect/>
        </a:stretch>
      </xdr:blipFill>
      <xdr:spPr>
        <a:xfrm>
          <a:off x="219075" y="2510663"/>
          <a:ext cx="1008000" cy="992292"/>
        </a:xfrm>
        <a:prstGeom prst="rect">
          <a:avLst/>
        </a:prstGeom>
      </xdr:spPr>
    </xdr:pic>
    <xdr:clientData/>
  </xdr:twoCellAnchor>
  <xdr:twoCellAnchor editAs="oneCell">
    <xdr:from>
      <xdr:col>1</xdr:col>
      <xdr:colOff>28575</xdr:colOff>
      <xdr:row>27</xdr:row>
      <xdr:rowOff>137852</xdr:rowOff>
    </xdr:from>
    <xdr:to>
      <xdr:col>1</xdr:col>
      <xdr:colOff>1032288</xdr:colOff>
      <xdr:row>32</xdr:row>
      <xdr:rowOff>165352</xdr:rowOff>
    </xdr:to>
    <xdr:pic>
      <xdr:nvPicPr>
        <xdr:cNvPr id="5" name="Picture 4">
          <a:extLst>
            <a:ext uri="{FF2B5EF4-FFF2-40B4-BE49-F238E27FC236}">
              <a16:creationId xmlns:a16="http://schemas.microsoft.com/office/drawing/2014/main" id="{BD376396-1BB4-47B3-A157-79248A98CDE5}"/>
            </a:ext>
          </a:extLst>
        </xdr:cNvPr>
        <xdr:cNvPicPr>
          <a:picLocks noChangeAspect="1"/>
        </xdr:cNvPicPr>
      </xdr:nvPicPr>
      <xdr:blipFill>
        <a:blip xmlns:r="http://schemas.openxmlformats.org/officeDocument/2006/relationships" r:embed="rId3"/>
        <a:stretch>
          <a:fillRect/>
        </a:stretch>
      </xdr:blipFill>
      <xdr:spPr>
        <a:xfrm>
          <a:off x="219075" y="3776402"/>
          <a:ext cx="1003713" cy="980000"/>
        </a:xfrm>
        <a:prstGeom prst="rect">
          <a:avLst/>
        </a:prstGeom>
      </xdr:spPr>
    </xdr:pic>
    <xdr:clientData/>
  </xdr:twoCellAnchor>
  <xdr:twoCellAnchor editAs="oneCell">
    <xdr:from>
      <xdr:col>1</xdr:col>
      <xdr:colOff>28575</xdr:colOff>
      <xdr:row>34</xdr:row>
      <xdr:rowOff>20816</xdr:rowOff>
    </xdr:from>
    <xdr:to>
      <xdr:col>1</xdr:col>
      <xdr:colOff>1032288</xdr:colOff>
      <xdr:row>39</xdr:row>
      <xdr:rowOff>48316</xdr:rowOff>
    </xdr:to>
    <xdr:pic>
      <xdr:nvPicPr>
        <xdr:cNvPr id="6" name="Picture 5">
          <a:extLst>
            <a:ext uri="{FF2B5EF4-FFF2-40B4-BE49-F238E27FC236}">
              <a16:creationId xmlns:a16="http://schemas.microsoft.com/office/drawing/2014/main" id="{6B223D96-576D-4617-9E23-E04E91103DCF}"/>
            </a:ext>
          </a:extLst>
        </xdr:cNvPr>
        <xdr:cNvPicPr>
          <a:picLocks noChangeAspect="1"/>
        </xdr:cNvPicPr>
      </xdr:nvPicPr>
      <xdr:blipFill>
        <a:blip xmlns:r="http://schemas.openxmlformats.org/officeDocument/2006/relationships" r:embed="rId4"/>
        <a:stretch>
          <a:fillRect/>
        </a:stretch>
      </xdr:blipFill>
      <xdr:spPr>
        <a:xfrm>
          <a:off x="219075" y="4802366"/>
          <a:ext cx="1003713" cy="980000"/>
        </a:xfrm>
        <a:prstGeom prst="rect">
          <a:avLst/>
        </a:prstGeom>
      </xdr:spPr>
    </xdr:pic>
    <xdr:clientData/>
  </xdr:twoCellAnchor>
  <xdr:twoCellAnchor editAs="oneCell">
    <xdr:from>
      <xdr:col>1</xdr:col>
      <xdr:colOff>28575</xdr:colOff>
      <xdr:row>40</xdr:row>
      <xdr:rowOff>30967</xdr:rowOff>
    </xdr:from>
    <xdr:to>
      <xdr:col>1</xdr:col>
      <xdr:colOff>1032288</xdr:colOff>
      <xdr:row>45</xdr:row>
      <xdr:rowOff>49479</xdr:rowOff>
    </xdr:to>
    <xdr:pic>
      <xdr:nvPicPr>
        <xdr:cNvPr id="7" name="Picture 6">
          <a:extLst>
            <a:ext uri="{FF2B5EF4-FFF2-40B4-BE49-F238E27FC236}">
              <a16:creationId xmlns:a16="http://schemas.microsoft.com/office/drawing/2014/main" id="{1CA3448B-C64F-40F4-9540-23CCF82CCB06}"/>
            </a:ext>
          </a:extLst>
        </xdr:cNvPr>
        <xdr:cNvPicPr>
          <a:picLocks noChangeAspect="1"/>
        </xdr:cNvPicPr>
      </xdr:nvPicPr>
      <xdr:blipFill>
        <a:blip xmlns:r="http://schemas.openxmlformats.org/officeDocument/2006/relationships" r:embed="rId5"/>
        <a:stretch>
          <a:fillRect/>
        </a:stretch>
      </xdr:blipFill>
      <xdr:spPr>
        <a:xfrm>
          <a:off x="219075" y="6146017"/>
          <a:ext cx="1003713" cy="971012"/>
        </a:xfrm>
        <a:prstGeom prst="rect">
          <a:avLst/>
        </a:prstGeom>
      </xdr:spPr>
    </xdr:pic>
    <xdr:clientData/>
  </xdr:twoCellAnchor>
  <xdr:twoCellAnchor editAs="oneCell">
    <xdr:from>
      <xdr:col>1</xdr:col>
      <xdr:colOff>47625</xdr:colOff>
      <xdr:row>46</xdr:row>
      <xdr:rowOff>65903</xdr:rowOff>
    </xdr:from>
    <xdr:to>
      <xdr:col>1</xdr:col>
      <xdr:colOff>1057306</xdr:colOff>
      <xdr:row>51</xdr:row>
      <xdr:rowOff>141367</xdr:rowOff>
    </xdr:to>
    <xdr:pic>
      <xdr:nvPicPr>
        <xdr:cNvPr id="8" name="Picture 7">
          <a:extLst>
            <a:ext uri="{FF2B5EF4-FFF2-40B4-BE49-F238E27FC236}">
              <a16:creationId xmlns:a16="http://schemas.microsoft.com/office/drawing/2014/main" id="{7AA7FB97-D283-487C-9DF5-B0A419D99989}"/>
            </a:ext>
          </a:extLst>
        </xdr:cNvPr>
        <xdr:cNvPicPr>
          <a:picLocks noChangeAspect="1"/>
        </xdr:cNvPicPr>
      </xdr:nvPicPr>
      <xdr:blipFill>
        <a:blip xmlns:r="http://schemas.openxmlformats.org/officeDocument/2006/relationships" r:embed="rId6"/>
        <a:stretch>
          <a:fillRect/>
        </a:stretch>
      </xdr:blipFill>
      <xdr:spPr>
        <a:xfrm>
          <a:off x="238125" y="7133453"/>
          <a:ext cx="1009681" cy="1027964"/>
        </a:xfrm>
        <a:prstGeom prst="rect">
          <a:avLst/>
        </a:prstGeom>
      </xdr:spPr>
    </xdr:pic>
    <xdr:clientData/>
  </xdr:twoCellAnchor>
  <xdr:twoCellAnchor editAs="oneCell">
    <xdr:from>
      <xdr:col>1</xdr:col>
      <xdr:colOff>28575</xdr:colOff>
      <xdr:row>52</xdr:row>
      <xdr:rowOff>180974</xdr:rowOff>
    </xdr:from>
    <xdr:to>
      <xdr:col>1</xdr:col>
      <xdr:colOff>1058397</xdr:colOff>
      <xdr:row>58</xdr:row>
      <xdr:rowOff>47625</xdr:rowOff>
    </xdr:to>
    <xdr:pic>
      <xdr:nvPicPr>
        <xdr:cNvPr id="9" name="Picture 8">
          <a:extLst>
            <a:ext uri="{FF2B5EF4-FFF2-40B4-BE49-F238E27FC236}">
              <a16:creationId xmlns:a16="http://schemas.microsoft.com/office/drawing/2014/main" id="{42EEAB3B-1264-4ADF-B13B-D047DA3201A4}"/>
            </a:ext>
          </a:extLst>
        </xdr:cNvPr>
        <xdr:cNvPicPr>
          <a:picLocks noChangeAspect="1"/>
        </xdr:cNvPicPr>
      </xdr:nvPicPr>
      <xdr:blipFill>
        <a:blip xmlns:r="http://schemas.openxmlformats.org/officeDocument/2006/relationships" r:embed="rId7"/>
        <a:stretch>
          <a:fillRect/>
        </a:stretch>
      </xdr:blipFill>
      <xdr:spPr>
        <a:xfrm>
          <a:off x="219075" y="8582024"/>
          <a:ext cx="1029822" cy="1009651"/>
        </a:xfrm>
        <a:prstGeom prst="rect">
          <a:avLst/>
        </a:prstGeom>
      </xdr:spPr>
    </xdr:pic>
    <xdr:clientData/>
  </xdr:twoCellAnchor>
  <xdr:twoCellAnchor editAs="oneCell">
    <xdr:from>
      <xdr:col>1</xdr:col>
      <xdr:colOff>76200</xdr:colOff>
      <xdr:row>60</xdr:row>
      <xdr:rowOff>121064</xdr:rowOff>
    </xdr:from>
    <xdr:to>
      <xdr:col>1</xdr:col>
      <xdr:colOff>1081594</xdr:colOff>
      <xdr:row>66</xdr:row>
      <xdr:rowOff>19104</xdr:rowOff>
    </xdr:to>
    <xdr:pic>
      <xdr:nvPicPr>
        <xdr:cNvPr id="10" name="Picture 9">
          <a:extLst>
            <a:ext uri="{FF2B5EF4-FFF2-40B4-BE49-F238E27FC236}">
              <a16:creationId xmlns:a16="http://schemas.microsoft.com/office/drawing/2014/main" id="{EEE7D248-8DFC-4E57-8252-8AEEE3BCFFF0}"/>
            </a:ext>
          </a:extLst>
        </xdr:cNvPr>
        <xdr:cNvPicPr>
          <a:picLocks noChangeAspect="1"/>
        </xdr:cNvPicPr>
      </xdr:nvPicPr>
      <xdr:blipFill>
        <a:blip xmlns:r="http://schemas.openxmlformats.org/officeDocument/2006/relationships" r:embed="rId8"/>
        <a:stretch>
          <a:fillRect/>
        </a:stretch>
      </xdr:blipFill>
      <xdr:spPr>
        <a:xfrm>
          <a:off x="266700" y="10046114"/>
          <a:ext cx="1005394" cy="1041040"/>
        </a:xfrm>
        <a:prstGeom prst="rect">
          <a:avLst/>
        </a:prstGeom>
      </xdr:spPr>
    </xdr:pic>
    <xdr:clientData/>
  </xdr:twoCellAnchor>
  <xdr:twoCellAnchor editAs="oneCell">
    <xdr:from>
      <xdr:col>1</xdr:col>
      <xdr:colOff>66675</xdr:colOff>
      <xdr:row>68</xdr:row>
      <xdr:rowOff>163681</xdr:rowOff>
    </xdr:from>
    <xdr:to>
      <xdr:col>1</xdr:col>
      <xdr:colOff>1072069</xdr:colOff>
      <xdr:row>74</xdr:row>
      <xdr:rowOff>13141</xdr:rowOff>
    </xdr:to>
    <xdr:pic>
      <xdr:nvPicPr>
        <xdr:cNvPr id="11" name="Picture 10">
          <a:extLst>
            <a:ext uri="{FF2B5EF4-FFF2-40B4-BE49-F238E27FC236}">
              <a16:creationId xmlns:a16="http://schemas.microsoft.com/office/drawing/2014/main" id="{7D56A023-46E1-458B-8F14-5DE6E52AA004}"/>
            </a:ext>
          </a:extLst>
        </xdr:cNvPr>
        <xdr:cNvPicPr>
          <a:picLocks noChangeAspect="1"/>
        </xdr:cNvPicPr>
      </xdr:nvPicPr>
      <xdr:blipFill>
        <a:blip xmlns:r="http://schemas.openxmlformats.org/officeDocument/2006/relationships" r:embed="rId9"/>
        <a:stretch>
          <a:fillRect/>
        </a:stretch>
      </xdr:blipFill>
      <xdr:spPr>
        <a:xfrm>
          <a:off x="257175" y="11612731"/>
          <a:ext cx="1005394" cy="992460"/>
        </a:xfrm>
        <a:prstGeom prst="rect">
          <a:avLst/>
        </a:prstGeom>
      </xdr:spPr>
    </xdr:pic>
    <xdr:clientData/>
  </xdr:twoCellAnchor>
  <xdr:twoCellAnchor editAs="oneCell">
    <xdr:from>
      <xdr:col>1</xdr:col>
      <xdr:colOff>76200</xdr:colOff>
      <xdr:row>77</xdr:row>
      <xdr:rowOff>138668</xdr:rowOff>
    </xdr:from>
    <xdr:to>
      <xdr:col>1</xdr:col>
      <xdr:colOff>1081594</xdr:colOff>
      <xdr:row>83</xdr:row>
      <xdr:rowOff>19824</xdr:rowOff>
    </xdr:to>
    <xdr:pic>
      <xdr:nvPicPr>
        <xdr:cNvPr id="12" name="Picture 11">
          <a:extLst>
            <a:ext uri="{FF2B5EF4-FFF2-40B4-BE49-F238E27FC236}">
              <a16:creationId xmlns:a16="http://schemas.microsoft.com/office/drawing/2014/main" id="{05AAA776-EF38-4CDA-8018-8CF8E0A6850E}"/>
            </a:ext>
          </a:extLst>
        </xdr:cNvPr>
        <xdr:cNvPicPr>
          <a:picLocks noChangeAspect="1"/>
        </xdr:cNvPicPr>
      </xdr:nvPicPr>
      <xdr:blipFill>
        <a:blip xmlns:r="http://schemas.openxmlformats.org/officeDocument/2006/relationships" r:embed="rId10"/>
        <a:stretch>
          <a:fillRect/>
        </a:stretch>
      </xdr:blipFill>
      <xdr:spPr>
        <a:xfrm>
          <a:off x="266700" y="13302218"/>
          <a:ext cx="1005394" cy="1024156"/>
        </a:xfrm>
        <a:prstGeom prst="rect">
          <a:avLst/>
        </a:prstGeom>
      </xdr:spPr>
    </xdr:pic>
    <xdr:clientData/>
  </xdr:twoCellAnchor>
  <xdr:twoCellAnchor editAs="oneCell">
    <xdr:from>
      <xdr:col>1</xdr:col>
      <xdr:colOff>66675</xdr:colOff>
      <xdr:row>86</xdr:row>
      <xdr:rowOff>107251</xdr:rowOff>
    </xdr:from>
    <xdr:to>
      <xdr:col>1</xdr:col>
      <xdr:colOff>1075796</xdr:colOff>
      <xdr:row>91</xdr:row>
      <xdr:rowOff>1401</xdr:rowOff>
    </xdr:to>
    <xdr:pic>
      <xdr:nvPicPr>
        <xdr:cNvPr id="13" name="Picture 12">
          <a:extLst>
            <a:ext uri="{FF2B5EF4-FFF2-40B4-BE49-F238E27FC236}">
              <a16:creationId xmlns:a16="http://schemas.microsoft.com/office/drawing/2014/main" id="{CB48A4C3-E104-4F56-85E7-1FDF37BF6F38}"/>
            </a:ext>
          </a:extLst>
        </xdr:cNvPr>
        <xdr:cNvPicPr>
          <a:picLocks noChangeAspect="1"/>
        </xdr:cNvPicPr>
      </xdr:nvPicPr>
      <xdr:blipFill>
        <a:blip xmlns:r="http://schemas.openxmlformats.org/officeDocument/2006/relationships" r:embed="rId11"/>
        <a:stretch>
          <a:fillRect/>
        </a:stretch>
      </xdr:blipFill>
      <xdr:spPr>
        <a:xfrm>
          <a:off x="257175" y="14985301"/>
          <a:ext cx="1009121" cy="980000"/>
        </a:xfrm>
        <a:prstGeom prst="rect">
          <a:avLst/>
        </a:prstGeom>
      </xdr:spPr>
    </xdr:pic>
    <xdr:clientData/>
  </xdr:twoCellAnchor>
  <xdr:twoCellAnchor editAs="oneCell">
    <xdr:from>
      <xdr:col>1</xdr:col>
      <xdr:colOff>76200</xdr:colOff>
      <xdr:row>93</xdr:row>
      <xdr:rowOff>165028</xdr:rowOff>
    </xdr:from>
    <xdr:to>
      <xdr:col>1</xdr:col>
      <xdr:colOff>1081594</xdr:colOff>
      <xdr:row>99</xdr:row>
      <xdr:rowOff>42656</xdr:rowOff>
    </xdr:to>
    <xdr:pic>
      <xdr:nvPicPr>
        <xdr:cNvPr id="14" name="Picture 13">
          <a:extLst>
            <a:ext uri="{FF2B5EF4-FFF2-40B4-BE49-F238E27FC236}">
              <a16:creationId xmlns:a16="http://schemas.microsoft.com/office/drawing/2014/main" id="{4727DCF3-38C8-419B-99D2-8E613906C6A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66700" y="16376578"/>
          <a:ext cx="1005394" cy="1020628"/>
        </a:xfrm>
        <a:prstGeom prst="rect">
          <a:avLst/>
        </a:prstGeom>
        <a:noFill/>
      </xdr:spPr>
    </xdr:pic>
    <xdr:clientData/>
  </xdr:twoCellAnchor>
  <xdr:twoCellAnchor editAs="oneCell">
    <xdr:from>
      <xdr:col>1</xdr:col>
      <xdr:colOff>85725</xdr:colOff>
      <xdr:row>100</xdr:row>
      <xdr:rowOff>83286</xdr:rowOff>
    </xdr:from>
    <xdr:to>
      <xdr:col>1</xdr:col>
      <xdr:colOff>1094846</xdr:colOff>
      <xdr:row>105</xdr:row>
      <xdr:rowOff>110786</xdr:rowOff>
    </xdr:to>
    <xdr:pic>
      <xdr:nvPicPr>
        <xdr:cNvPr id="15" name="Picture 14">
          <a:extLst>
            <a:ext uri="{FF2B5EF4-FFF2-40B4-BE49-F238E27FC236}">
              <a16:creationId xmlns:a16="http://schemas.microsoft.com/office/drawing/2014/main" id="{D3C554A4-2B80-4905-B29F-510202D2C8DF}"/>
            </a:ext>
          </a:extLst>
        </xdr:cNvPr>
        <xdr:cNvPicPr>
          <a:picLocks noChangeAspect="1"/>
        </xdr:cNvPicPr>
      </xdr:nvPicPr>
      <xdr:blipFill>
        <a:blip xmlns:r="http://schemas.openxmlformats.org/officeDocument/2006/relationships" r:embed="rId13"/>
        <a:stretch>
          <a:fillRect/>
        </a:stretch>
      </xdr:blipFill>
      <xdr:spPr>
        <a:xfrm>
          <a:off x="276225" y="17628336"/>
          <a:ext cx="1009121" cy="980000"/>
        </a:xfrm>
        <a:prstGeom prst="rect">
          <a:avLst/>
        </a:prstGeom>
      </xdr:spPr>
    </xdr:pic>
    <xdr:clientData/>
  </xdr:twoCellAnchor>
  <xdr:twoCellAnchor editAs="oneCell">
    <xdr:from>
      <xdr:col>1</xdr:col>
      <xdr:colOff>85725</xdr:colOff>
      <xdr:row>106</xdr:row>
      <xdr:rowOff>69833</xdr:rowOff>
    </xdr:from>
    <xdr:to>
      <xdr:col>1</xdr:col>
      <xdr:colOff>1094846</xdr:colOff>
      <xdr:row>111</xdr:row>
      <xdr:rowOff>132109</xdr:rowOff>
    </xdr:to>
    <xdr:pic>
      <xdr:nvPicPr>
        <xdr:cNvPr id="16" name="Picture 15">
          <a:extLst>
            <a:ext uri="{FF2B5EF4-FFF2-40B4-BE49-F238E27FC236}">
              <a16:creationId xmlns:a16="http://schemas.microsoft.com/office/drawing/2014/main" id="{5C0EE448-0919-47FB-93D6-AF49C2293C56}"/>
            </a:ext>
          </a:extLst>
        </xdr:cNvPr>
        <xdr:cNvPicPr>
          <a:picLocks noChangeAspect="1"/>
        </xdr:cNvPicPr>
      </xdr:nvPicPr>
      <xdr:blipFill>
        <a:blip xmlns:r="http://schemas.openxmlformats.org/officeDocument/2006/relationships" r:embed="rId14"/>
        <a:stretch>
          <a:fillRect/>
        </a:stretch>
      </xdr:blipFill>
      <xdr:spPr>
        <a:xfrm>
          <a:off x="276225" y="18948383"/>
          <a:ext cx="1009121" cy="1014776"/>
        </a:xfrm>
        <a:prstGeom prst="rect">
          <a:avLst/>
        </a:prstGeom>
      </xdr:spPr>
    </xdr:pic>
    <xdr:clientData/>
  </xdr:twoCellAnchor>
  <xdr:twoCellAnchor editAs="oneCell">
    <xdr:from>
      <xdr:col>1</xdr:col>
      <xdr:colOff>76200</xdr:colOff>
      <xdr:row>112</xdr:row>
      <xdr:rowOff>86600</xdr:rowOff>
    </xdr:from>
    <xdr:to>
      <xdr:col>1</xdr:col>
      <xdr:colOff>1081594</xdr:colOff>
      <xdr:row>117</xdr:row>
      <xdr:rowOff>164248</xdr:rowOff>
    </xdr:to>
    <xdr:pic>
      <xdr:nvPicPr>
        <xdr:cNvPr id="17" name="Picture 16">
          <a:extLst>
            <a:ext uri="{FF2B5EF4-FFF2-40B4-BE49-F238E27FC236}">
              <a16:creationId xmlns:a16="http://schemas.microsoft.com/office/drawing/2014/main" id="{B16D3A8B-33CA-4B2E-B043-B07286E15513}"/>
            </a:ext>
          </a:extLst>
        </xdr:cNvPr>
        <xdr:cNvPicPr>
          <a:picLocks noChangeAspect="1"/>
        </xdr:cNvPicPr>
      </xdr:nvPicPr>
      <xdr:blipFill>
        <a:blip xmlns:r="http://schemas.openxmlformats.org/officeDocument/2006/relationships" r:embed="rId15"/>
        <a:stretch>
          <a:fillRect/>
        </a:stretch>
      </xdr:blipFill>
      <xdr:spPr>
        <a:xfrm>
          <a:off x="266700" y="19917650"/>
          <a:ext cx="1005394" cy="1030148"/>
        </a:xfrm>
        <a:prstGeom prst="rect">
          <a:avLst/>
        </a:prstGeom>
      </xdr:spPr>
    </xdr:pic>
    <xdr:clientData/>
  </xdr:twoCellAnchor>
  <xdr:twoCellAnchor editAs="oneCell">
    <xdr:from>
      <xdr:col>1</xdr:col>
      <xdr:colOff>85725</xdr:colOff>
      <xdr:row>118</xdr:row>
      <xdr:rowOff>85195</xdr:rowOff>
    </xdr:from>
    <xdr:to>
      <xdr:col>1</xdr:col>
      <xdr:colOff>1091119</xdr:colOff>
      <xdr:row>123</xdr:row>
      <xdr:rowOff>136859</xdr:rowOff>
    </xdr:to>
    <xdr:pic>
      <xdr:nvPicPr>
        <xdr:cNvPr id="18" name="Picture 17">
          <a:extLst>
            <a:ext uri="{FF2B5EF4-FFF2-40B4-BE49-F238E27FC236}">
              <a16:creationId xmlns:a16="http://schemas.microsoft.com/office/drawing/2014/main" id="{BC11B3C4-9743-4067-9111-DFF8F11D7A8B}"/>
            </a:ext>
          </a:extLst>
        </xdr:cNvPr>
        <xdr:cNvPicPr>
          <a:picLocks noChangeAspect="1"/>
        </xdr:cNvPicPr>
      </xdr:nvPicPr>
      <xdr:blipFill>
        <a:blip xmlns:r="http://schemas.openxmlformats.org/officeDocument/2006/relationships" r:embed="rId16"/>
        <a:stretch>
          <a:fillRect/>
        </a:stretch>
      </xdr:blipFill>
      <xdr:spPr>
        <a:xfrm>
          <a:off x="276225" y="21059245"/>
          <a:ext cx="1005394" cy="1004164"/>
        </a:xfrm>
        <a:prstGeom prst="rect">
          <a:avLst/>
        </a:prstGeom>
      </xdr:spPr>
    </xdr:pic>
    <xdr:clientData/>
  </xdr:twoCellAnchor>
  <xdr:twoCellAnchor editAs="oneCell">
    <xdr:from>
      <xdr:col>1</xdr:col>
      <xdr:colOff>76200</xdr:colOff>
      <xdr:row>124</xdr:row>
      <xdr:rowOff>70230</xdr:rowOff>
    </xdr:from>
    <xdr:to>
      <xdr:col>1</xdr:col>
      <xdr:colOff>1081594</xdr:colOff>
      <xdr:row>129</xdr:row>
      <xdr:rowOff>116406</xdr:rowOff>
    </xdr:to>
    <xdr:pic>
      <xdr:nvPicPr>
        <xdr:cNvPr id="19" name="Picture 18">
          <a:extLst>
            <a:ext uri="{FF2B5EF4-FFF2-40B4-BE49-F238E27FC236}">
              <a16:creationId xmlns:a16="http://schemas.microsoft.com/office/drawing/2014/main" id="{FF5489E0-551D-4E9F-8E36-027C68EA093C}"/>
            </a:ext>
          </a:extLst>
        </xdr:cNvPr>
        <xdr:cNvPicPr>
          <a:picLocks noChangeAspect="1"/>
        </xdr:cNvPicPr>
      </xdr:nvPicPr>
      <xdr:blipFill>
        <a:blip xmlns:r="http://schemas.openxmlformats.org/officeDocument/2006/relationships" r:embed="rId17"/>
        <a:stretch>
          <a:fillRect/>
        </a:stretch>
      </xdr:blipFill>
      <xdr:spPr>
        <a:xfrm>
          <a:off x="266700" y="22187280"/>
          <a:ext cx="1005394" cy="998676"/>
        </a:xfrm>
        <a:prstGeom prst="rect">
          <a:avLst/>
        </a:prstGeom>
      </xdr:spPr>
    </xdr:pic>
    <xdr:clientData/>
  </xdr:twoCellAnchor>
  <xdr:twoCellAnchor editAs="oneCell">
    <xdr:from>
      <xdr:col>1</xdr:col>
      <xdr:colOff>85725</xdr:colOff>
      <xdr:row>130</xdr:row>
      <xdr:rowOff>92847</xdr:rowOff>
    </xdr:from>
    <xdr:to>
      <xdr:col>1</xdr:col>
      <xdr:colOff>1092361</xdr:colOff>
      <xdr:row>134</xdr:row>
      <xdr:rowOff>180852</xdr:rowOff>
    </xdr:to>
    <xdr:pic>
      <xdr:nvPicPr>
        <xdr:cNvPr id="20" name="Picture 19">
          <a:extLst>
            <a:ext uri="{FF2B5EF4-FFF2-40B4-BE49-F238E27FC236}">
              <a16:creationId xmlns:a16="http://schemas.microsoft.com/office/drawing/2014/main" id="{021C797F-C2BC-4587-8442-C04CE02D6500}"/>
            </a:ext>
          </a:extLst>
        </xdr:cNvPr>
        <xdr:cNvPicPr>
          <a:picLocks noChangeAspect="1"/>
        </xdr:cNvPicPr>
      </xdr:nvPicPr>
      <xdr:blipFill>
        <a:blip xmlns:r="http://schemas.openxmlformats.org/officeDocument/2006/relationships" r:embed="rId18"/>
        <a:stretch>
          <a:fillRect/>
        </a:stretch>
      </xdr:blipFill>
      <xdr:spPr>
        <a:xfrm>
          <a:off x="276225" y="23352897"/>
          <a:ext cx="1006636" cy="992880"/>
        </a:xfrm>
        <a:prstGeom prst="rect">
          <a:avLst/>
        </a:prstGeom>
      </xdr:spPr>
    </xdr:pic>
    <xdr:clientData/>
  </xdr:twoCellAnchor>
  <xdr:twoCellAnchor editAs="oneCell">
    <xdr:from>
      <xdr:col>4</xdr:col>
      <xdr:colOff>47625</xdr:colOff>
      <xdr:row>0</xdr:row>
      <xdr:rowOff>95250</xdr:rowOff>
    </xdr:from>
    <xdr:to>
      <xdr:col>4</xdr:col>
      <xdr:colOff>1325880</xdr:colOff>
      <xdr:row>3</xdr:row>
      <xdr:rowOff>189043</xdr:rowOff>
    </xdr:to>
    <xdr:pic>
      <xdr:nvPicPr>
        <xdr:cNvPr id="21" name="Picture 10" descr="Graphical user interface, application&#10;&#10;Description automatically generated">
          <a:hlinkClick xmlns:r="http://schemas.openxmlformats.org/officeDocument/2006/relationships" r:id="rId19"/>
          <a:extLst>
            <a:ext uri="{FF2B5EF4-FFF2-40B4-BE49-F238E27FC236}">
              <a16:creationId xmlns:a16="http://schemas.microsoft.com/office/drawing/2014/main" id="{A6495713-B69D-4AA1-9DE6-D19BD170E43F}"/>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0"/>
        <a:srcRect l="43517" t="14829" r="48430" b="76954"/>
        <a:stretch/>
      </xdr:blipFill>
      <xdr:spPr bwMode="auto">
        <a:xfrm>
          <a:off x="10534650" y="95250"/>
          <a:ext cx="1278255" cy="66865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1885950</xdr:colOff>
      <xdr:row>12</xdr:row>
      <xdr:rowOff>76201</xdr:rowOff>
    </xdr:from>
    <xdr:to>
      <xdr:col>2</xdr:col>
      <xdr:colOff>6621456</xdr:colOff>
      <xdr:row>17</xdr:row>
      <xdr:rowOff>116737</xdr:rowOff>
    </xdr:to>
    <xdr:grpSp>
      <xdr:nvGrpSpPr>
        <xdr:cNvPr id="23" name="Group 22">
          <a:extLst>
            <a:ext uri="{FF2B5EF4-FFF2-40B4-BE49-F238E27FC236}">
              <a16:creationId xmlns:a16="http://schemas.microsoft.com/office/drawing/2014/main" id="{1B1ADA6B-C101-A1C9-07EE-5E50BE38ACE4}"/>
            </a:ext>
          </a:extLst>
        </xdr:cNvPr>
        <xdr:cNvGrpSpPr/>
      </xdr:nvGrpSpPr>
      <xdr:grpSpPr>
        <a:xfrm>
          <a:off x="3257550" y="2362201"/>
          <a:ext cx="4735506" cy="993036"/>
          <a:chOff x="757236" y="739296"/>
          <a:chExt cx="4735506" cy="993036"/>
        </a:xfrm>
      </xdr:grpSpPr>
      <xdr:pic>
        <xdr:nvPicPr>
          <xdr:cNvPr id="24" name="Picture 23">
            <a:extLst>
              <a:ext uri="{FF2B5EF4-FFF2-40B4-BE49-F238E27FC236}">
                <a16:creationId xmlns:a16="http://schemas.microsoft.com/office/drawing/2014/main" id="{B79147DB-6B6D-C158-954E-987D946A41F1}"/>
              </a:ext>
            </a:extLst>
          </xdr:cNvPr>
          <xdr:cNvPicPr>
            <a:picLocks noChangeAspect="1"/>
          </xdr:cNvPicPr>
        </xdr:nvPicPr>
        <xdr:blipFill>
          <a:blip xmlns:r="http://schemas.openxmlformats.org/officeDocument/2006/relationships" r:embed="rId21"/>
          <a:srcRect l="42957" r="38494"/>
          <a:stretch>
            <a:fillRect/>
          </a:stretch>
        </xdr:blipFill>
        <xdr:spPr>
          <a:xfrm>
            <a:off x="3552820" y="739296"/>
            <a:ext cx="969961" cy="993036"/>
          </a:xfrm>
          <a:prstGeom prst="rect">
            <a:avLst/>
          </a:prstGeom>
          <a:ln>
            <a:noFill/>
          </a:ln>
        </xdr:spPr>
      </xdr:pic>
      <xdr:pic>
        <xdr:nvPicPr>
          <xdr:cNvPr id="25" name="Picture 24">
            <a:extLst>
              <a:ext uri="{FF2B5EF4-FFF2-40B4-BE49-F238E27FC236}">
                <a16:creationId xmlns:a16="http://schemas.microsoft.com/office/drawing/2014/main" id="{28A50C50-78DC-382D-AF08-276136796E4C}"/>
              </a:ext>
            </a:extLst>
          </xdr:cNvPr>
          <xdr:cNvPicPr>
            <a:picLocks noChangeAspect="1"/>
          </xdr:cNvPicPr>
        </xdr:nvPicPr>
        <xdr:blipFill>
          <a:blip xmlns:r="http://schemas.openxmlformats.org/officeDocument/2006/relationships" r:embed="rId21"/>
          <a:srcRect l="83394" r="-1943"/>
          <a:stretch>
            <a:fillRect/>
          </a:stretch>
        </xdr:blipFill>
        <xdr:spPr>
          <a:xfrm>
            <a:off x="757236" y="739296"/>
            <a:ext cx="969962" cy="993036"/>
          </a:xfrm>
          <a:prstGeom prst="rect">
            <a:avLst/>
          </a:prstGeom>
          <a:ln>
            <a:noFill/>
          </a:ln>
        </xdr:spPr>
      </xdr:pic>
      <xdr:pic>
        <xdr:nvPicPr>
          <xdr:cNvPr id="26" name="Picture 25">
            <a:extLst>
              <a:ext uri="{FF2B5EF4-FFF2-40B4-BE49-F238E27FC236}">
                <a16:creationId xmlns:a16="http://schemas.microsoft.com/office/drawing/2014/main" id="{8D96237B-725A-D9FD-1420-427E9EE0BAC3}"/>
              </a:ext>
            </a:extLst>
          </xdr:cNvPr>
          <xdr:cNvPicPr>
            <a:picLocks noChangeAspect="1"/>
          </xdr:cNvPicPr>
        </xdr:nvPicPr>
        <xdr:blipFill>
          <a:blip xmlns:r="http://schemas.openxmlformats.org/officeDocument/2006/relationships" r:embed="rId21"/>
          <a:srcRect l="20978" r="60474"/>
          <a:stretch>
            <a:fillRect/>
          </a:stretch>
        </xdr:blipFill>
        <xdr:spPr>
          <a:xfrm>
            <a:off x="1612898" y="739296"/>
            <a:ext cx="969961" cy="993036"/>
          </a:xfrm>
          <a:prstGeom prst="rect">
            <a:avLst/>
          </a:prstGeom>
          <a:ln>
            <a:noFill/>
          </a:ln>
        </xdr:spPr>
      </xdr:pic>
      <xdr:pic>
        <xdr:nvPicPr>
          <xdr:cNvPr id="27" name="Picture 26">
            <a:extLst>
              <a:ext uri="{FF2B5EF4-FFF2-40B4-BE49-F238E27FC236}">
                <a16:creationId xmlns:a16="http://schemas.microsoft.com/office/drawing/2014/main" id="{53C24A42-A6B9-78FC-F545-0955499F36EA}"/>
              </a:ext>
            </a:extLst>
          </xdr:cNvPr>
          <xdr:cNvPicPr>
            <a:picLocks noChangeAspect="1"/>
          </xdr:cNvPicPr>
        </xdr:nvPicPr>
        <xdr:blipFill>
          <a:blip xmlns:r="http://schemas.openxmlformats.org/officeDocument/2006/relationships" r:embed="rId21"/>
          <a:srcRect l="63433" r="18017"/>
          <a:stretch>
            <a:fillRect/>
          </a:stretch>
        </xdr:blipFill>
        <xdr:spPr>
          <a:xfrm>
            <a:off x="2582859" y="739296"/>
            <a:ext cx="969961" cy="993036"/>
          </a:xfrm>
          <a:prstGeom prst="rect">
            <a:avLst/>
          </a:prstGeom>
          <a:ln>
            <a:noFill/>
          </a:ln>
        </xdr:spPr>
      </xdr:pic>
      <xdr:pic>
        <xdr:nvPicPr>
          <xdr:cNvPr id="28" name="Picture 27">
            <a:extLst>
              <a:ext uri="{FF2B5EF4-FFF2-40B4-BE49-F238E27FC236}">
                <a16:creationId xmlns:a16="http://schemas.microsoft.com/office/drawing/2014/main" id="{1380A8B8-9804-4EA9-8195-0B0A3D5C0365}"/>
              </a:ext>
            </a:extLst>
          </xdr:cNvPr>
          <xdr:cNvPicPr>
            <a:picLocks noChangeAspect="1"/>
          </xdr:cNvPicPr>
        </xdr:nvPicPr>
        <xdr:blipFill>
          <a:blip xmlns:r="http://schemas.openxmlformats.org/officeDocument/2006/relationships" r:embed="rId21"/>
          <a:srcRect l="1212" r="80239"/>
          <a:stretch>
            <a:fillRect/>
          </a:stretch>
        </xdr:blipFill>
        <xdr:spPr>
          <a:xfrm>
            <a:off x="4522781" y="739296"/>
            <a:ext cx="969961" cy="993036"/>
          </a:xfrm>
          <a:prstGeom prst="rect">
            <a:avLst/>
          </a:prstGeom>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40372</xdr:colOff>
      <xdr:row>1</xdr:row>
      <xdr:rowOff>57908</xdr:rowOff>
    </xdr:from>
    <xdr:to>
      <xdr:col>8</xdr:col>
      <xdr:colOff>67473</xdr:colOff>
      <xdr:row>3</xdr:row>
      <xdr:rowOff>21713</xdr:rowOff>
    </xdr:to>
    <xdr:pic>
      <xdr:nvPicPr>
        <xdr:cNvPr id="4"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00000000-0008-0000-0500-000004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7214707" y="57908"/>
          <a:ext cx="1358853" cy="674801"/>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263525</xdr:colOff>
      <xdr:row>1</xdr:row>
      <xdr:rowOff>180975</xdr:rowOff>
    </xdr:from>
    <xdr:to>
      <xdr:col>7</xdr:col>
      <xdr:colOff>401955</xdr:colOff>
      <xdr:row>3</xdr:row>
      <xdr:rowOff>135255</xdr:rowOff>
    </xdr:to>
    <xdr:pic>
      <xdr:nvPicPr>
        <xdr:cNvPr id="69"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00000000-0008-0000-0300-000045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8093075" y="180975"/>
          <a:ext cx="1319530" cy="66865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238125</xdr:colOff>
      <xdr:row>1</xdr:row>
      <xdr:rowOff>133350</xdr:rowOff>
    </xdr:from>
    <xdr:to>
      <xdr:col>6</xdr:col>
      <xdr:colOff>735965</xdr:colOff>
      <xdr:row>3</xdr:row>
      <xdr:rowOff>53779</xdr:rowOff>
    </xdr:to>
    <xdr:pic>
      <xdr:nvPicPr>
        <xdr:cNvPr id="4"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00000000-0008-0000-0700-000004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7496175" y="133350"/>
          <a:ext cx="1326515" cy="660204"/>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787400</xdr:colOff>
      <xdr:row>1</xdr:row>
      <xdr:rowOff>57150</xdr:rowOff>
    </xdr:from>
    <xdr:to>
      <xdr:col>7</xdr:col>
      <xdr:colOff>474345</xdr:colOff>
      <xdr:row>3</xdr:row>
      <xdr:rowOff>9818</xdr:rowOff>
    </xdr:to>
    <xdr:pic>
      <xdr:nvPicPr>
        <xdr:cNvPr id="4"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00000000-0008-0000-0800-000004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6988175" y="57150"/>
          <a:ext cx="1334770" cy="667043"/>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787400</xdr:colOff>
      <xdr:row>1</xdr:row>
      <xdr:rowOff>57150</xdr:rowOff>
    </xdr:from>
    <xdr:to>
      <xdr:col>7</xdr:col>
      <xdr:colOff>264795</xdr:colOff>
      <xdr:row>2</xdr:row>
      <xdr:rowOff>19343</xdr:rowOff>
    </xdr:to>
    <xdr:pic>
      <xdr:nvPicPr>
        <xdr:cNvPr id="7"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FD16C16F-B7D9-485A-88ED-118202A0AF5C}"/>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6702425" y="57150"/>
          <a:ext cx="1239520" cy="667043"/>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228600</xdr:colOff>
      <xdr:row>1</xdr:row>
      <xdr:rowOff>190500</xdr:rowOff>
    </xdr:from>
    <xdr:to>
      <xdr:col>7</xdr:col>
      <xdr:colOff>8255</xdr:colOff>
      <xdr:row>3</xdr:row>
      <xdr:rowOff>120650</xdr:rowOff>
    </xdr:to>
    <xdr:pic>
      <xdr:nvPicPr>
        <xdr:cNvPr id="4"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00000000-0008-0000-0900-000004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5895975" y="190500"/>
          <a:ext cx="1344930" cy="676275"/>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511175</xdr:colOff>
      <xdr:row>1</xdr:row>
      <xdr:rowOff>120650</xdr:rowOff>
    </xdr:from>
    <xdr:to>
      <xdr:col>7</xdr:col>
      <xdr:colOff>11430</xdr:colOff>
      <xdr:row>3</xdr:row>
      <xdr:rowOff>68580</xdr:rowOff>
    </xdr:to>
    <xdr:pic>
      <xdr:nvPicPr>
        <xdr:cNvPr id="7"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00000000-0008-0000-0400-000007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6283325" y="120650"/>
          <a:ext cx="1338580" cy="662305"/>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358775</xdr:colOff>
      <xdr:row>1</xdr:row>
      <xdr:rowOff>215900</xdr:rowOff>
    </xdr:from>
    <xdr:to>
      <xdr:col>15</xdr:col>
      <xdr:colOff>497840</xdr:colOff>
      <xdr:row>3</xdr:row>
      <xdr:rowOff>161925</xdr:rowOff>
    </xdr:to>
    <xdr:pic>
      <xdr:nvPicPr>
        <xdr:cNvPr id="5" name="Picture 10" descr="Graphical user interface, application&#10;&#10;Description automatically generated">
          <a:hlinkClick xmlns:r="http://schemas.openxmlformats.org/officeDocument/2006/relationships" r:id="rId1"/>
          <a:extLst>
            <a:ext uri="{FF2B5EF4-FFF2-40B4-BE49-F238E27FC236}">
              <a16:creationId xmlns:a16="http://schemas.microsoft.com/office/drawing/2014/main" id="{00000000-0008-0000-0600-000005000000}"/>
            </a:ext>
            <a:ext uri="{147F2762-F138-4A5C-976F-8EAC2B608ADB}">
              <a16:predDERef xmlns:a16="http://schemas.microsoft.com/office/drawing/2014/main" pred="{9806DD2B-2E6B-3CC1-B12D-1C6ECD67050B}"/>
            </a:ext>
          </a:extLst>
        </xdr:cNvPr>
        <xdr:cNvPicPr>
          <a:picLocks noChangeAspect="1"/>
        </xdr:cNvPicPr>
      </xdr:nvPicPr>
      <xdr:blipFill rotWithShape="1">
        <a:blip xmlns:r="http://schemas.openxmlformats.org/officeDocument/2006/relationships" r:embed="rId2"/>
        <a:srcRect l="43517" t="14829" r="48430" b="76954"/>
        <a:stretch/>
      </xdr:blipFill>
      <xdr:spPr bwMode="auto">
        <a:xfrm>
          <a:off x="12084050" y="215900"/>
          <a:ext cx="1339215" cy="679450"/>
        </a:xfrm>
        <a:prstGeom prst="rect">
          <a:avLst/>
        </a:prstGeom>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DB2B4E-65C6-4B46-954F-F535E807623A}" name="Table1" displayName="Table1" ref="A4:D125" totalsRowShown="0" headerRowDxfId="5" headerRowBorderDxfId="3" tableBorderDxfId="4" headerRowCellStyle="NAB FTBB1a - Financial Table Body,AB,U">
  <autoFilter ref="A4:D125" xr:uid="{46DB2B4E-65C6-4B46-954F-F535E807623A}"/>
  <sortState xmlns:xlrd2="http://schemas.microsoft.com/office/spreadsheetml/2017/richdata2" ref="A5:D125">
    <sortCondition ref="A4:A125"/>
  </sortState>
  <tableColumns count="4">
    <tableColumn id="6" xr3:uid="{0E100C44-7539-483F-A043-3CC48B5ECBC9}" name="Order of appearance" dataDxfId="2"/>
    <tableColumn id="3" xr3:uid="{E4F10F7A-2BD5-472E-AFE8-30E22F3145FC}" name="Location "/>
    <tableColumn id="4" xr3:uid="{EAD19685-F993-4A02-937B-123990C0D789}" name="Metric" dataDxfId="1"/>
    <tableColumn id="5" xr3:uid="{DAA0E22C-5DC3-427B-9937-759CC60BCA57}" name="Definition/methodology/notes" dataDxfId="0"/>
  </tableColumns>
  <tableStyleInfo showFirstColumn="0" showLastColumn="0" showRowStripes="1" showColumnStripes="0"/>
</table>
</file>

<file path=xl/theme/theme1.xml><?xml version="1.0" encoding="utf-8"?>
<a:theme xmlns:a="http://schemas.openxmlformats.org/drawingml/2006/main" name="Perseus theme">
  <a:themeElements>
    <a:clrScheme name="Perseus">
      <a:dk1>
        <a:sysClr val="windowText" lastClr="000000"/>
      </a:dk1>
      <a:lt1>
        <a:sysClr val="window" lastClr="FFFFFF"/>
      </a:lt1>
      <a:dk2>
        <a:srgbClr val="231F20"/>
      </a:dk2>
      <a:lt2>
        <a:srgbClr val="E7E6E6"/>
      </a:lt2>
      <a:accent1>
        <a:srgbClr val="8A1F03"/>
      </a:accent1>
      <a:accent2>
        <a:srgbClr val="E7A614"/>
      </a:accent2>
      <a:accent3>
        <a:srgbClr val="1E3742"/>
      </a:accent3>
      <a:accent4>
        <a:srgbClr val="0C202A"/>
      </a:accent4>
      <a:accent5>
        <a:srgbClr val="4D4D4F"/>
      </a:accent5>
      <a:accent6>
        <a:srgbClr val="AEB5BA"/>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1.bin"/><Relationship Id="rId1" Type="http://schemas.openxmlformats.org/officeDocument/2006/relationships/hyperlink" Target="https://www.sapowernetworks.com.au/data/309132/campaign-reinforces-safety-around-electricity/"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3" Type="http://schemas.openxmlformats.org/officeDocument/2006/relationships/hyperlink" Target="https://www.escosa.sa.gov.au/industry/electricity/codes-guidelines/guidelines" TargetMode="External"/><Relationship Id="rId2" Type="http://schemas.openxmlformats.org/officeDocument/2006/relationships/hyperlink" Target="https://www.escosa.sa.gov.au/industry/electricity/codes-guidelines/codes" TargetMode="External"/><Relationship Id="rId1" Type="http://schemas.openxmlformats.org/officeDocument/2006/relationships/hyperlink" Target="https://www.sapowernetworks.com.au/public/download.jsp?id=324016" TargetMode="External"/><Relationship Id="rId6" Type="http://schemas.openxmlformats.org/officeDocument/2006/relationships/drawing" Target="../drawings/drawing16.xml"/><Relationship Id="rId5" Type="http://schemas.openxmlformats.org/officeDocument/2006/relationships/hyperlink" Target="https://www.sapowernetworks.com.au/public/download.jsp?id=311080" TargetMode="External"/><Relationship Id="rId4" Type="http://schemas.openxmlformats.org/officeDocument/2006/relationships/hyperlink" Target="https://www.sapowernetworks.com.au/public/download.jsp?id=309684"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www.sapowernetworks.com.au/about-us/our-structure/" TargetMode="External"/><Relationship Id="rId13" Type="http://schemas.openxmlformats.org/officeDocument/2006/relationships/hyperlink" Target="https://sapowernetworks.co/Social-MattersCareers%20-%20SA%20Power%20Networks" TargetMode="External"/><Relationship Id="rId18" Type="http://schemas.openxmlformats.org/officeDocument/2006/relationships/hyperlink" Target="https://www.sapowernetworks.com.au/safety/" TargetMode="External"/><Relationship Id="rId3" Type="http://schemas.openxmlformats.org/officeDocument/2006/relationships/hyperlink" Target="https://www.sapowernetworks.com.au/about-us/sustainability/" TargetMode="External"/><Relationship Id="rId7" Type="http://schemas.openxmlformats.org/officeDocument/2006/relationships/hyperlink" Target="https://www.sapowernetworks.com.au/about-us/our-structure/" TargetMode="External"/><Relationship Id="rId12" Type="http://schemas.openxmlformats.org/officeDocument/2006/relationships/hyperlink" Target="https://sapowernetworks.co/Governance-MattersSupplying%20to%20us%20-%20SA%20Power%20Networks" TargetMode="External"/><Relationship Id="rId17" Type="http://schemas.openxmlformats.org/officeDocument/2006/relationships/hyperlink" Target="https://modernslaveryregister.gov.au/statements/12479/" TargetMode="External"/><Relationship Id="rId2" Type="http://schemas.openxmlformats.org/officeDocument/2006/relationships/hyperlink" Target="https://www.sapowernetworks.com.au/about-us/our-structure/" TargetMode="External"/><Relationship Id="rId16" Type="http://schemas.openxmlformats.org/officeDocument/2006/relationships/hyperlink" Target="https://www.sapowernetworks.com.au/about-us/sustainability/" TargetMode="External"/><Relationship Id="rId20" Type="http://schemas.openxmlformats.org/officeDocument/2006/relationships/drawing" Target="../drawings/drawing17.xml"/><Relationship Id="rId1" Type="http://schemas.openxmlformats.org/officeDocument/2006/relationships/hyperlink" Target="https://www.sapowernetworks.com.au/public/download.jsp?id=319523" TargetMode="External"/><Relationship Id="rId6" Type="http://schemas.openxmlformats.org/officeDocument/2006/relationships/hyperlink" Target="https://www.sapowernetworks.com.au/about-us/our-structure/" TargetMode="External"/><Relationship Id="rId11" Type="http://schemas.openxmlformats.org/officeDocument/2006/relationships/hyperlink" Target="https://sapowernetworks.co/Governance-MattersSupplying%20to%20us%20-%20SA%20Power%20Networks" TargetMode="External"/><Relationship Id="rId5" Type="http://schemas.openxmlformats.org/officeDocument/2006/relationships/hyperlink" Target="https://www.sapowernetworks.com.au/about-us/our-role/Future%20energy%20-%20SA%20Power%20Networks" TargetMode="External"/><Relationship Id="rId15" Type="http://schemas.openxmlformats.org/officeDocument/2006/relationships/hyperlink" Target="https://www.sapowernetworks.com.au/about-us/supporting-customers-in-vulnerable-circumstances/" TargetMode="External"/><Relationship Id="rId10" Type="http://schemas.openxmlformats.org/officeDocument/2006/relationships/hyperlink" Target="https://www.sapowernetworks.com.au/safety/" TargetMode="External"/><Relationship Id="rId19" Type="http://schemas.openxmlformats.org/officeDocument/2006/relationships/printerSettings" Target="../printerSettings/printerSettings12.bin"/><Relationship Id="rId4" Type="http://schemas.openxmlformats.org/officeDocument/2006/relationships/hyperlink" Target="https://www.sapowernetworks.com.au/about-us/customer-and-stakeholder-engagement/" TargetMode="External"/><Relationship Id="rId9" Type="http://schemas.openxmlformats.org/officeDocument/2006/relationships/hyperlink" Target="https://sapowernetworks.co/Governance-Matters" TargetMode="External"/><Relationship Id="rId14" Type="http://schemas.openxmlformats.org/officeDocument/2006/relationships/hyperlink" Target="https://modernslaveryregister.gov.au/statements/12479/Supplying%20to%20us%20-%20SA%20Power%20Networks"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nthony.vonderborch@sapowernetworks.com.au"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A7095-B4AA-46BB-976C-583646568BE5}">
  <sheetPr>
    <tabColor theme="1"/>
  </sheetPr>
  <dimension ref="B2:Q68"/>
  <sheetViews>
    <sheetView topLeftCell="C1" zoomScaleNormal="100" workbookViewId="0">
      <selection activeCell="Q10" sqref="Q10"/>
    </sheetView>
  </sheetViews>
  <sheetFormatPr defaultColWidth="9.140625" defaultRowHeight="15"/>
  <cols>
    <col min="1" max="1" width="2.85546875" style="1" customWidth="1"/>
    <col min="2" max="22" width="9.140625" style="1"/>
    <col min="23" max="23" width="10.140625" style="1" customWidth="1"/>
    <col min="24" max="16384" width="9.140625" style="1"/>
  </cols>
  <sheetData>
    <row r="2" spans="2:14" ht="21">
      <c r="B2" s="648" t="s">
        <v>0</v>
      </c>
    </row>
    <row r="3" spans="2:14" ht="36.75" customHeight="1">
      <c r="B3" s="649" t="s">
        <v>1</v>
      </c>
    </row>
    <row r="4" spans="2:14">
      <c r="B4" s="676" t="s">
        <v>2</v>
      </c>
      <c r="C4" s="676"/>
      <c r="D4" s="676"/>
      <c r="E4" s="676"/>
      <c r="F4" s="676"/>
      <c r="G4" s="676"/>
      <c r="H4" s="676"/>
      <c r="I4" s="676"/>
      <c r="J4" s="676"/>
      <c r="K4" s="676"/>
      <c r="L4" s="676"/>
      <c r="M4" s="676"/>
      <c r="N4" s="676"/>
    </row>
    <row r="5" spans="2:14">
      <c r="B5" s="676"/>
      <c r="C5" s="676"/>
      <c r="D5" s="676"/>
      <c r="E5" s="676"/>
      <c r="F5" s="676"/>
      <c r="G5" s="676"/>
      <c r="H5" s="676"/>
      <c r="I5" s="676"/>
      <c r="J5" s="676"/>
      <c r="K5" s="676"/>
      <c r="L5" s="676"/>
      <c r="M5" s="676"/>
      <c r="N5" s="676"/>
    </row>
    <row r="6" spans="2:14">
      <c r="B6" s="676"/>
      <c r="C6" s="676"/>
      <c r="D6" s="676"/>
      <c r="E6" s="676"/>
      <c r="F6" s="676"/>
      <c r="G6" s="676"/>
      <c r="H6" s="676"/>
      <c r="I6" s="676"/>
      <c r="J6" s="676"/>
      <c r="K6" s="676"/>
      <c r="L6" s="676"/>
      <c r="M6" s="676"/>
      <c r="N6" s="676"/>
    </row>
    <row r="7" spans="2:14">
      <c r="B7" s="676"/>
      <c r="C7" s="676"/>
      <c r="D7" s="676"/>
      <c r="E7" s="676"/>
      <c r="F7" s="676"/>
      <c r="G7" s="676"/>
      <c r="H7" s="676"/>
      <c r="I7" s="676"/>
      <c r="J7" s="676"/>
      <c r="K7" s="676"/>
      <c r="L7" s="676"/>
      <c r="M7" s="676"/>
      <c r="N7" s="676"/>
    </row>
    <row r="8" spans="2:14">
      <c r="B8" s="219"/>
    </row>
    <row r="9" spans="2:14" ht="36.75" customHeight="1"/>
    <row r="10" spans="2:14" ht="18" customHeight="1">
      <c r="B10" s="222"/>
    </row>
    <row r="16" spans="2:14">
      <c r="B16" s="535" t="s">
        <v>3</v>
      </c>
    </row>
    <row r="24" spans="2:4">
      <c r="D24"/>
    </row>
    <row r="31" spans="2:4">
      <c r="B31" s="535" t="s">
        <v>4</v>
      </c>
    </row>
    <row r="39" spans="2:2">
      <c r="B39" s="218" t="s">
        <v>5</v>
      </c>
    </row>
    <row r="40" spans="2:2">
      <c r="B40" s="219" t="s">
        <v>6</v>
      </c>
    </row>
    <row r="41" spans="2:2">
      <c r="B41" s="219" t="s">
        <v>7</v>
      </c>
    </row>
    <row r="42" spans="2:2">
      <c r="B42" s="219" t="s">
        <v>8</v>
      </c>
    </row>
    <row r="44" spans="2:2">
      <c r="B44" s="218" t="s">
        <v>9</v>
      </c>
    </row>
    <row r="45" spans="2:2">
      <c r="B45" s="219" t="s">
        <v>10</v>
      </c>
    </row>
    <row r="46" spans="2:2">
      <c r="B46" s="220" t="s">
        <v>11</v>
      </c>
    </row>
    <row r="47" spans="2:2">
      <c r="B47" s="220" t="s">
        <v>12</v>
      </c>
    </row>
    <row r="48" spans="2:2">
      <c r="B48" s="220" t="s">
        <v>13</v>
      </c>
    </row>
    <row r="49" spans="2:17">
      <c r="B49" s="220" t="s">
        <v>14</v>
      </c>
    </row>
    <row r="50" spans="2:17">
      <c r="B50" s="220" t="s">
        <v>15</v>
      </c>
    </row>
    <row r="51" spans="2:17">
      <c r="B51" s="220"/>
    </row>
    <row r="52" spans="2:17">
      <c r="B52" s="218" t="s">
        <v>16</v>
      </c>
    </row>
    <row r="53" spans="2:17">
      <c r="B53" s="219" t="s">
        <v>17</v>
      </c>
      <c r="J53" s="219"/>
    </row>
    <row r="54" spans="2:17">
      <c r="B54" s="219" t="s">
        <v>18</v>
      </c>
    </row>
    <row r="55" spans="2:17">
      <c r="B55" s="219" t="s">
        <v>19</v>
      </c>
    </row>
    <row r="56" spans="2:17">
      <c r="B56" s="219" t="s">
        <v>20</v>
      </c>
    </row>
    <row r="57" spans="2:17">
      <c r="B57" s="219" t="s">
        <v>21</v>
      </c>
    </row>
    <row r="58" spans="2:17">
      <c r="B58" s="219" t="s">
        <v>22</v>
      </c>
    </row>
    <row r="59" spans="2:17">
      <c r="B59" s="219" t="s">
        <v>23</v>
      </c>
    </row>
    <row r="60" spans="2:17">
      <c r="B60" s="219"/>
    </row>
    <row r="61" spans="2:17">
      <c r="B61" s="218" t="s">
        <v>24</v>
      </c>
    </row>
    <row r="62" spans="2:17">
      <c r="B62" s="219" t="s">
        <v>25</v>
      </c>
      <c r="Q62" s="221"/>
    </row>
    <row r="63" spans="2:17">
      <c r="B63" s="219"/>
    </row>
    <row r="64" spans="2:17">
      <c r="B64" s="218" t="s">
        <v>26</v>
      </c>
      <c r="C64" s="223"/>
      <c r="D64" s="223"/>
      <c r="E64" s="223"/>
      <c r="F64" s="223"/>
      <c r="G64" s="223"/>
      <c r="H64" s="223"/>
      <c r="I64" s="223"/>
      <c r="J64" s="223"/>
      <c r="K64" s="223"/>
      <c r="L64" s="223"/>
      <c r="M64" s="223"/>
      <c r="N64" s="223"/>
    </row>
    <row r="65" spans="2:12">
      <c r="B65" s="643" t="s">
        <v>27</v>
      </c>
      <c r="C65" s="50"/>
      <c r="D65" s="50"/>
      <c r="E65" s="50"/>
      <c r="F65" s="50"/>
      <c r="G65" s="50"/>
      <c r="H65" s="50"/>
      <c r="I65" s="208"/>
      <c r="J65" s="50"/>
      <c r="K65" s="50"/>
    </row>
    <row r="66" spans="2:12">
      <c r="B66" s="219" t="s">
        <v>28</v>
      </c>
      <c r="C66" s="50"/>
      <c r="D66" s="50"/>
      <c r="E66" s="50"/>
      <c r="F66" s="50"/>
      <c r="G66" s="50"/>
      <c r="H66" s="50"/>
      <c r="I66" s="50"/>
      <c r="J66" s="50"/>
      <c r="K66" s="50"/>
    </row>
    <row r="67" spans="2:12">
      <c r="B67" s="50" t="s">
        <v>29</v>
      </c>
      <c r="C67" s="224"/>
      <c r="D67" s="224"/>
      <c r="E67" s="224"/>
      <c r="F67" s="224"/>
      <c r="G67" s="224"/>
      <c r="H67" s="224"/>
      <c r="I67" s="224"/>
      <c r="J67" s="224"/>
      <c r="K67" s="224"/>
      <c r="L67" s="224"/>
    </row>
    <row r="68" spans="2:12">
      <c r="B68" s="333" t="s">
        <v>30</v>
      </c>
      <c r="C68" s="208"/>
      <c r="D68" s="208"/>
      <c r="E68" s="208"/>
      <c r="F68" s="208"/>
      <c r="G68" s="208"/>
      <c r="H68" s="208"/>
    </row>
  </sheetData>
  <mergeCells count="1">
    <mergeCell ref="B4:N7"/>
  </mergeCells>
  <pageMargins left="0.7" right="0.7" top="0.75" bottom="0.75" header="0.3" footer="0.3"/>
  <pageSetup paperSize="9" scale="3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E73E7-7123-4426-AF8A-C6A537AA2364}">
  <sheetPr codeName="Sheet6">
    <tabColor rgb="FF00B0F0"/>
    <pageSetUpPr autoPageBreaks="0"/>
  </sheetPr>
  <dimension ref="B1:S56"/>
  <sheetViews>
    <sheetView workbookViewId="0"/>
  </sheetViews>
  <sheetFormatPr defaultColWidth="8.42578125" defaultRowHeight="15" customHeight="1"/>
  <cols>
    <col min="1" max="1" width="3.42578125" style="1" customWidth="1"/>
    <col min="2" max="2" width="65" style="1" customWidth="1"/>
    <col min="3" max="16" width="8.5703125" style="1" customWidth="1"/>
    <col min="17" max="16384" width="8.42578125" style="1"/>
  </cols>
  <sheetData>
    <row r="1" spans="2:15" ht="15" customHeight="1">
      <c r="B1" s="640" t="s">
        <v>208</v>
      </c>
    </row>
    <row r="2" spans="2:15" ht="37.5" customHeight="1">
      <c r="B2" s="349" t="s">
        <v>190</v>
      </c>
    </row>
    <row r="3" spans="2:15" ht="21">
      <c r="B3" s="527" t="s">
        <v>209</v>
      </c>
      <c r="J3" s="36"/>
    </row>
    <row r="4" spans="2:15" ht="18.75">
      <c r="B4" s="351"/>
      <c r="C4" s="276"/>
      <c r="D4" s="277">
        <v>2025</v>
      </c>
      <c r="E4" s="277"/>
      <c r="F4" s="277"/>
      <c r="G4" s="277">
        <v>2024</v>
      </c>
      <c r="H4" s="277"/>
      <c r="I4" s="277"/>
      <c r="J4" s="278">
        <v>2023</v>
      </c>
      <c r="K4" s="278"/>
      <c r="L4" s="278"/>
      <c r="M4" s="278">
        <v>2022</v>
      </c>
      <c r="N4" s="278"/>
      <c r="O4" s="278"/>
    </row>
    <row r="5" spans="2:15" ht="14.25" customHeight="1">
      <c r="B5" s="540" t="s">
        <v>210</v>
      </c>
      <c r="C5" s="269"/>
      <c r="D5" s="279" t="s">
        <v>211</v>
      </c>
      <c r="E5" s="279" t="s">
        <v>212</v>
      </c>
      <c r="F5" s="280" t="s">
        <v>213</v>
      </c>
      <c r="G5" s="279" t="s">
        <v>211</v>
      </c>
      <c r="H5" s="279" t="s">
        <v>212</v>
      </c>
      <c r="I5" s="280" t="s">
        <v>213</v>
      </c>
      <c r="J5" s="279" t="s">
        <v>211</v>
      </c>
      <c r="K5" s="279" t="s">
        <v>212</v>
      </c>
      <c r="L5" s="280" t="s">
        <v>213</v>
      </c>
      <c r="M5" s="279" t="s">
        <v>211</v>
      </c>
      <c r="N5" s="279" t="s">
        <v>212</v>
      </c>
      <c r="O5" s="280" t="s">
        <v>213</v>
      </c>
    </row>
    <row r="6" spans="2:15" ht="14.25" customHeight="1">
      <c r="B6" s="681" t="s">
        <v>214</v>
      </c>
      <c r="C6" s="80" t="s">
        <v>215</v>
      </c>
      <c r="D6" s="61">
        <v>3131</v>
      </c>
      <c r="E6" s="61">
        <v>700</v>
      </c>
      <c r="F6" s="119">
        <v>2431</v>
      </c>
      <c r="G6" s="189">
        <v>2906</v>
      </c>
      <c r="H6" s="190">
        <v>621</v>
      </c>
      <c r="I6" s="189">
        <v>2285</v>
      </c>
      <c r="J6" s="189">
        <v>2705</v>
      </c>
      <c r="K6" s="190">
        <v>558</v>
      </c>
      <c r="L6" s="189">
        <v>2147</v>
      </c>
      <c r="M6" s="189">
        <v>2462</v>
      </c>
      <c r="N6" s="190">
        <v>494</v>
      </c>
      <c r="O6" s="189">
        <v>1968</v>
      </c>
    </row>
    <row r="7" spans="2:15" ht="14.25" customHeight="1">
      <c r="B7" s="687"/>
      <c r="C7" s="194" t="s">
        <v>41</v>
      </c>
      <c r="D7" s="196" t="s">
        <v>44</v>
      </c>
      <c r="E7" s="241">
        <v>0.224</v>
      </c>
      <c r="F7" s="241">
        <v>0.77600000000000002</v>
      </c>
      <c r="G7" s="204" t="s">
        <v>44</v>
      </c>
      <c r="H7" s="198">
        <v>21.4</v>
      </c>
      <c r="I7" s="199">
        <v>78.599999999999994</v>
      </c>
      <c r="J7" s="204" t="s">
        <v>44</v>
      </c>
      <c r="K7" s="198">
        <v>20.628465804066501</v>
      </c>
      <c r="L7" s="199">
        <v>79.371534195933506</v>
      </c>
      <c r="M7" s="204" t="s">
        <v>44</v>
      </c>
      <c r="N7" s="198">
        <v>20.100000000000001</v>
      </c>
      <c r="O7" s="199">
        <v>79.900000000000006</v>
      </c>
    </row>
    <row r="8" spans="2:15" ht="14.25" customHeight="1">
      <c r="B8" s="681" t="s">
        <v>216</v>
      </c>
      <c r="C8" s="80" t="s">
        <v>215</v>
      </c>
      <c r="D8" s="61">
        <v>2997</v>
      </c>
      <c r="E8" s="61">
        <v>613</v>
      </c>
      <c r="F8" s="120">
        <v>2384</v>
      </c>
      <c r="G8" s="189">
        <v>2785</v>
      </c>
      <c r="H8" s="190">
        <v>540</v>
      </c>
      <c r="I8" s="189">
        <v>2245</v>
      </c>
      <c r="J8" s="189">
        <v>2593</v>
      </c>
      <c r="K8" s="190">
        <v>483</v>
      </c>
      <c r="L8" s="189">
        <v>2110</v>
      </c>
      <c r="M8" s="189">
        <v>2363</v>
      </c>
      <c r="N8" s="190">
        <v>422</v>
      </c>
      <c r="O8" s="189">
        <v>1941</v>
      </c>
    </row>
    <row r="9" spans="2:15" ht="14.25" customHeight="1">
      <c r="B9" s="687"/>
      <c r="C9" s="194" t="s">
        <v>41</v>
      </c>
      <c r="D9" s="196" t="s">
        <v>44</v>
      </c>
      <c r="E9" s="241">
        <v>0.20499999999999999</v>
      </c>
      <c r="F9" s="241">
        <v>0.79500000000000004</v>
      </c>
      <c r="G9" s="204" t="s">
        <v>44</v>
      </c>
      <c r="H9" s="198">
        <v>19.399999999999999</v>
      </c>
      <c r="I9" s="199">
        <v>80.599999999999994</v>
      </c>
      <c r="J9" s="204" t="s">
        <v>44</v>
      </c>
      <c r="K9" s="198">
        <v>18.600000000000001</v>
      </c>
      <c r="L9" s="199">
        <v>81.400000000000006</v>
      </c>
      <c r="M9" s="204" t="s">
        <v>44</v>
      </c>
      <c r="N9" s="198">
        <v>17.899999999999999</v>
      </c>
      <c r="O9" s="199">
        <v>82.1</v>
      </c>
    </row>
    <row r="10" spans="2:15" ht="14.25" customHeight="1">
      <c r="B10" s="681" t="s">
        <v>217</v>
      </c>
      <c r="C10" s="80" t="s">
        <v>52</v>
      </c>
      <c r="D10" s="61">
        <v>134</v>
      </c>
      <c r="E10" s="61">
        <v>87</v>
      </c>
      <c r="F10" s="120">
        <v>47</v>
      </c>
      <c r="G10" s="190">
        <v>121</v>
      </c>
      <c r="H10" s="190">
        <v>81</v>
      </c>
      <c r="I10" s="191">
        <v>40</v>
      </c>
      <c r="J10" s="190">
        <v>112</v>
      </c>
      <c r="K10" s="190">
        <v>75</v>
      </c>
      <c r="L10" s="191">
        <v>37</v>
      </c>
      <c r="M10" s="190">
        <v>99</v>
      </c>
      <c r="N10" s="190">
        <v>72</v>
      </c>
      <c r="O10" s="191">
        <v>27</v>
      </c>
    </row>
    <row r="11" spans="2:15" ht="14.25" customHeight="1">
      <c r="B11" s="687"/>
      <c r="C11" s="194" t="s">
        <v>41</v>
      </c>
      <c r="D11" s="196"/>
      <c r="E11" s="241">
        <v>0.64900000000000002</v>
      </c>
      <c r="F11" s="241">
        <v>0.35099999999999998</v>
      </c>
      <c r="G11" s="204" t="s">
        <v>44</v>
      </c>
      <c r="H11" s="198">
        <v>66.900000000000006</v>
      </c>
      <c r="I11" s="199">
        <v>33.1</v>
      </c>
      <c r="J11" s="204" t="s">
        <v>44</v>
      </c>
      <c r="K11" s="198">
        <v>67</v>
      </c>
      <c r="L11" s="199">
        <v>33</v>
      </c>
      <c r="M11" s="204" t="s">
        <v>44</v>
      </c>
      <c r="N11" s="198">
        <v>72.7</v>
      </c>
      <c r="O11" s="199">
        <v>27.3</v>
      </c>
    </row>
    <row r="12" spans="2:15" ht="14.25" customHeight="1">
      <c r="B12" s="681" t="s">
        <v>218</v>
      </c>
      <c r="C12" s="80" t="s">
        <v>215</v>
      </c>
      <c r="D12" s="61">
        <v>7</v>
      </c>
      <c r="E12" s="61">
        <v>3</v>
      </c>
      <c r="F12" s="120">
        <v>4</v>
      </c>
      <c r="G12" s="190">
        <v>8</v>
      </c>
      <c r="H12" s="190">
        <v>2</v>
      </c>
      <c r="I12" s="189">
        <v>6</v>
      </c>
      <c r="J12" s="190">
        <v>8</v>
      </c>
      <c r="K12" s="190">
        <v>2</v>
      </c>
      <c r="L12" s="189">
        <v>6</v>
      </c>
      <c r="M12" s="190">
        <v>10</v>
      </c>
      <c r="N12" s="190">
        <v>1</v>
      </c>
      <c r="O12" s="189">
        <v>9</v>
      </c>
    </row>
    <row r="13" spans="2:15" ht="14.25" customHeight="1">
      <c r="B13" s="687"/>
      <c r="C13" s="194" t="s">
        <v>41</v>
      </c>
      <c r="D13" s="196" t="s">
        <v>44</v>
      </c>
      <c r="E13" s="241">
        <v>0.42899999999999999</v>
      </c>
      <c r="F13" s="241">
        <v>0.57099999999999995</v>
      </c>
      <c r="G13" s="204" t="s">
        <v>44</v>
      </c>
      <c r="H13" s="198">
        <v>25</v>
      </c>
      <c r="I13" s="198">
        <v>75</v>
      </c>
      <c r="J13" s="204" t="s">
        <v>44</v>
      </c>
      <c r="K13" s="198">
        <v>25</v>
      </c>
      <c r="L13" s="198">
        <v>75</v>
      </c>
      <c r="M13" s="204" t="s">
        <v>44</v>
      </c>
      <c r="N13" s="198">
        <v>10</v>
      </c>
      <c r="O13" s="198">
        <v>90</v>
      </c>
    </row>
    <row r="14" spans="2:15" ht="14.25" customHeight="1">
      <c r="B14" s="311" t="s">
        <v>219</v>
      </c>
      <c r="C14" s="306" t="s">
        <v>41</v>
      </c>
      <c r="D14" s="312">
        <v>0.01</v>
      </c>
      <c r="E14" s="312" t="s">
        <v>44</v>
      </c>
      <c r="F14" s="312" t="s">
        <v>44</v>
      </c>
      <c r="G14" s="313">
        <v>0.8</v>
      </c>
      <c r="H14" s="308" t="s">
        <v>44</v>
      </c>
      <c r="I14" s="308" t="s">
        <v>44</v>
      </c>
      <c r="J14" s="313">
        <v>1</v>
      </c>
      <c r="K14" s="308" t="s">
        <v>44</v>
      </c>
      <c r="L14" s="308" t="s">
        <v>44</v>
      </c>
      <c r="M14" s="313">
        <v>0.7</v>
      </c>
      <c r="N14" s="314" t="s">
        <v>44</v>
      </c>
      <c r="O14" s="315" t="s">
        <v>44</v>
      </c>
    </row>
    <row r="15" spans="2:15"/>
    <row r="16" spans="2:15" ht="18.600000000000001" customHeight="1">
      <c r="B16" s="286"/>
      <c r="C16" s="38"/>
      <c r="D16" s="38"/>
      <c r="E16" s="38"/>
      <c r="F16" s="39"/>
      <c r="G16" s="39"/>
      <c r="H16" s="40"/>
      <c r="I16" s="41"/>
      <c r="J16" s="41"/>
      <c r="K16" s="41"/>
    </row>
    <row r="17" spans="2:19" ht="15" customHeight="1">
      <c r="B17" s="540" t="s">
        <v>220</v>
      </c>
      <c r="C17" s="281" t="s">
        <v>221</v>
      </c>
      <c r="D17" s="280">
        <v>2025</v>
      </c>
      <c r="E17" s="280">
        <v>2024</v>
      </c>
      <c r="F17" s="280">
        <v>2023</v>
      </c>
      <c r="G17" s="280">
        <v>2022</v>
      </c>
      <c r="H17" s="40"/>
      <c r="I17" s="40"/>
      <c r="J17" s="40"/>
      <c r="K17" s="41"/>
    </row>
    <row r="18" spans="2:19">
      <c r="B18" s="11" t="s">
        <v>222</v>
      </c>
      <c r="C18" s="80"/>
      <c r="D18" s="242">
        <v>0.249</v>
      </c>
      <c r="E18" s="85">
        <v>19.3</v>
      </c>
      <c r="F18" s="85">
        <v>25.72</v>
      </c>
      <c r="G18" s="85">
        <v>20.5</v>
      </c>
      <c r="H18" s="40"/>
      <c r="I18" s="40"/>
      <c r="J18" s="41"/>
      <c r="K18" s="41"/>
    </row>
    <row r="19" spans="2:19">
      <c r="B19" s="11" t="s">
        <v>223</v>
      </c>
      <c r="C19" s="80"/>
      <c r="D19" s="242">
        <v>0.25700000000000001</v>
      </c>
      <c r="E19" s="85">
        <v>25.6</v>
      </c>
      <c r="F19" s="85">
        <v>28</v>
      </c>
      <c r="G19" s="85">
        <v>28.8</v>
      </c>
      <c r="H19" s="40"/>
      <c r="I19" s="40"/>
      <c r="J19" s="41"/>
      <c r="K19" s="41"/>
      <c r="S19" s="15"/>
    </row>
    <row r="20" spans="2:19">
      <c r="B20" s="11" t="s">
        <v>224</v>
      </c>
      <c r="C20" s="80"/>
      <c r="D20" s="242">
        <v>0.308</v>
      </c>
      <c r="E20" s="85">
        <v>30.43</v>
      </c>
      <c r="F20" s="85">
        <v>37.799999999999997</v>
      </c>
      <c r="G20" s="85">
        <v>50</v>
      </c>
      <c r="H20" s="40"/>
      <c r="I20" s="40"/>
      <c r="J20" s="41"/>
      <c r="K20" s="41"/>
    </row>
    <row r="21" spans="2:19">
      <c r="B21" s="11" t="s">
        <v>225</v>
      </c>
      <c r="C21" s="80"/>
      <c r="D21" s="242">
        <v>0.157</v>
      </c>
      <c r="E21" s="85">
        <v>17.55</v>
      </c>
      <c r="F21" s="85">
        <v>19.5</v>
      </c>
      <c r="G21" s="85">
        <v>18.329999999999998</v>
      </c>
      <c r="H21" s="40"/>
      <c r="I21" s="40"/>
      <c r="J21" s="41"/>
      <c r="K21" s="41"/>
    </row>
    <row r="22" spans="2:19">
      <c r="B22" s="11" t="s">
        <v>226</v>
      </c>
      <c r="C22" s="80"/>
      <c r="D22" s="242">
        <v>0.41699999999999998</v>
      </c>
      <c r="E22" s="86">
        <v>42.9</v>
      </c>
      <c r="F22" s="86">
        <v>36.4</v>
      </c>
      <c r="G22" s="86">
        <v>40</v>
      </c>
      <c r="H22" s="40"/>
      <c r="I22" s="40"/>
      <c r="J22" s="41"/>
    </row>
    <row r="23" spans="2:19">
      <c r="B23" s="11" t="s">
        <v>227</v>
      </c>
      <c r="C23" s="80"/>
      <c r="D23" s="242">
        <v>0.251</v>
      </c>
      <c r="E23" s="85">
        <v>29.3</v>
      </c>
      <c r="F23" s="85">
        <v>26.2</v>
      </c>
      <c r="G23" s="85">
        <v>34.479999999999997</v>
      </c>
      <c r="H23" s="40"/>
      <c r="I23" s="40"/>
      <c r="J23" s="41"/>
    </row>
    <row r="24" spans="2:19">
      <c r="B24" s="11" t="s">
        <v>228</v>
      </c>
      <c r="C24" s="80"/>
      <c r="D24" s="242">
        <v>0.26</v>
      </c>
      <c r="E24" s="148">
        <v>26.3</v>
      </c>
      <c r="F24" s="148">
        <v>22.3</v>
      </c>
      <c r="G24" s="148">
        <v>23.3</v>
      </c>
      <c r="H24" s="40"/>
      <c r="I24" s="40"/>
      <c r="J24" s="41"/>
    </row>
    <row r="25" spans="2:19">
      <c r="B25" s="311" t="s">
        <v>229</v>
      </c>
      <c r="C25" s="306"/>
      <c r="D25" s="312">
        <v>0.33300000000000002</v>
      </c>
      <c r="E25" s="308">
        <v>31</v>
      </c>
      <c r="F25" s="308">
        <v>28</v>
      </c>
      <c r="G25" s="308">
        <v>22.64</v>
      </c>
      <c r="H25" s="40"/>
      <c r="I25" s="40"/>
      <c r="J25" s="41"/>
    </row>
    <row r="26" spans="2:19" ht="13.5" customHeight="1">
      <c r="C26" s="44"/>
      <c r="D26" s="44"/>
      <c r="E26" s="44"/>
      <c r="K26" s="42"/>
      <c r="L26" s="43"/>
    </row>
    <row r="27" spans="2:19"/>
    <row r="28" spans="2:19" ht="17.25">
      <c r="B28" s="541" t="s">
        <v>230</v>
      </c>
      <c r="C28" s="281" t="s">
        <v>41</v>
      </c>
      <c r="D28" s="280">
        <v>2025</v>
      </c>
      <c r="E28" s="280">
        <v>2024</v>
      </c>
      <c r="F28" s="280">
        <v>2023</v>
      </c>
      <c r="G28" s="280">
        <v>2022</v>
      </c>
      <c r="K28" s="41"/>
    </row>
    <row r="29" spans="2:19" ht="19.350000000000001" customHeight="1">
      <c r="B29" s="331" t="s">
        <v>231</v>
      </c>
      <c r="C29" s="303"/>
      <c r="D29" s="84">
        <v>12.2</v>
      </c>
      <c r="E29" s="85">
        <v>14.5</v>
      </c>
      <c r="F29" s="85">
        <v>12.5</v>
      </c>
      <c r="G29" s="85">
        <v>15.5</v>
      </c>
      <c r="K29" s="41"/>
    </row>
    <row r="30" spans="2:19" ht="19.350000000000001" customHeight="1">
      <c r="B30" s="309" t="s">
        <v>232</v>
      </c>
      <c r="C30" s="306"/>
      <c r="D30" s="310">
        <v>14.1</v>
      </c>
      <c r="E30" s="308">
        <v>15.6</v>
      </c>
      <c r="F30" s="308">
        <v>13.3</v>
      </c>
      <c r="G30" s="308">
        <v>16.399999999999999</v>
      </c>
      <c r="K30" s="41"/>
    </row>
    <row r="31" spans="2:19">
      <c r="B31" s="12"/>
      <c r="C31" s="45"/>
      <c r="D31" s="45"/>
      <c r="E31" s="45"/>
      <c r="F31" s="11"/>
      <c r="G31" s="11"/>
      <c r="H31" s="11"/>
      <c r="I31" s="41"/>
      <c r="J31" s="41"/>
      <c r="K31" s="41"/>
      <c r="L31" s="41"/>
    </row>
    <row r="32" spans="2:19">
      <c r="B32" s="12"/>
      <c r="C32" s="45"/>
      <c r="D32" s="45"/>
      <c r="E32" s="45"/>
      <c r="F32" s="11"/>
      <c r="G32" s="11"/>
      <c r="H32" s="11"/>
      <c r="I32" s="41"/>
      <c r="J32" s="41"/>
      <c r="K32" s="41"/>
      <c r="L32" s="41"/>
    </row>
    <row r="33" spans="2:16" ht="21">
      <c r="B33" s="527" t="s">
        <v>233</v>
      </c>
      <c r="C33" s="45"/>
      <c r="D33" s="45"/>
      <c r="E33" s="45"/>
      <c r="F33" s="11"/>
      <c r="G33" s="11"/>
      <c r="H33" s="11"/>
      <c r="I33" s="41"/>
      <c r="J33" s="41"/>
      <c r="K33" s="41"/>
      <c r="L33" s="41"/>
    </row>
    <row r="34" spans="2:16" ht="18.75">
      <c r="B34" s="286"/>
      <c r="C34" s="282"/>
      <c r="D34" s="277">
        <v>2025</v>
      </c>
      <c r="E34" s="277"/>
      <c r="F34" s="277"/>
      <c r="G34" s="277"/>
      <c r="H34" s="277">
        <v>2024</v>
      </c>
      <c r="I34" s="277"/>
      <c r="J34" s="277"/>
      <c r="K34" s="278">
        <v>2023</v>
      </c>
      <c r="L34" s="278"/>
      <c r="M34" s="278"/>
      <c r="N34" s="278">
        <v>2022</v>
      </c>
      <c r="O34" s="278"/>
      <c r="P34" s="278"/>
    </row>
    <row r="35" spans="2:16" ht="14.25" customHeight="1">
      <c r="B35" s="540" t="s">
        <v>234</v>
      </c>
      <c r="C35" s="269"/>
      <c r="D35" s="269" t="s">
        <v>211</v>
      </c>
      <c r="E35" s="269" t="s">
        <v>212</v>
      </c>
      <c r="F35" s="269" t="s">
        <v>213</v>
      </c>
      <c r="G35" s="269" t="s">
        <v>111</v>
      </c>
      <c r="H35" s="269" t="s">
        <v>211</v>
      </c>
      <c r="I35" s="269" t="s">
        <v>212</v>
      </c>
      <c r="J35" s="269" t="s">
        <v>213</v>
      </c>
      <c r="K35" s="269" t="s">
        <v>211</v>
      </c>
      <c r="L35" s="283" t="s">
        <v>212</v>
      </c>
      <c r="M35" s="283" t="s">
        <v>213</v>
      </c>
      <c r="N35" s="269" t="s">
        <v>211</v>
      </c>
      <c r="O35" s="283" t="s">
        <v>212</v>
      </c>
      <c r="P35" s="283" t="s">
        <v>213</v>
      </c>
    </row>
    <row r="36" spans="2:16" ht="17.25">
      <c r="B36" s="11" t="s">
        <v>235</v>
      </c>
      <c r="C36" s="80" t="s">
        <v>41</v>
      </c>
      <c r="D36" s="242">
        <v>0.94699999999999995</v>
      </c>
      <c r="E36" s="120" t="s">
        <v>44</v>
      </c>
      <c r="F36" s="120" t="s">
        <v>44</v>
      </c>
      <c r="G36" s="120" t="s">
        <v>44</v>
      </c>
      <c r="H36" s="82">
        <v>95.3</v>
      </c>
      <c r="I36" s="82" t="s">
        <v>44</v>
      </c>
      <c r="J36" s="82" t="s">
        <v>44</v>
      </c>
      <c r="K36" s="82">
        <v>95.12</v>
      </c>
      <c r="L36" s="82" t="s">
        <v>44</v>
      </c>
      <c r="M36" s="82" t="s">
        <v>44</v>
      </c>
      <c r="N36" s="82">
        <v>94.6</v>
      </c>
      <c r="O36" s="82" t="s">
        <v>44</v>
      </c>
      <c r="P36" s="82" t="s">
        <v>44</v>
      </c>
    </row>
    <row r="37" spans="2:16" ht="17.25">
      <c r="B37" s="252" t="s">
        <v>236</v>
      </c>
      <c r="C37" s="80" t="s">
        <v>52</v>
      </c>
      <c r="D37" s="119">
        <v>2966</v>
      </c>
      <c r="E37" s="119">
        <v>659</v>
      </c>
      <c r="F37" s="120">
        <v>2307</v>
      </c>
      <c r="G37" s="120" t="s">
        <v>44</v>
      </c>
      <c r="H37" s="78">
        <v>2768</v>
      </c>
      <c r="I37" s="79">
        <v>582</v>
      </c>
      <c r="J37" s="79">
        <v>2182</v>
      </c>
      <c r="K37" s="78">
        <v>2573</v>
      </c>
      <c r="L37" s="79">
        <v>534</v>
      </c>
      <c r="M37" s="79">
        <v>2039</v>
      </c>
      <c r="N37" s="78">
        <v>2330</v>
      </c>
      <c r="O37" s="79">
        <v>468</v>
      </c>
      <c r="P37" s="79">
        <v>1862</v>
      </c>
    </row>
    <row r="38" spans="2:16" ht="17.25">
      <c r="B38" s="226" t="s">
        <v>237</v>
      </c>
      <c r="C38" s="194" t="s">
        <v>41</v>
      </c>
      <c r="D38" s="205">
        <v>111</v>
      </c>
      <c r="E38" s="195">
        <v>101.4</v>
      </c>
      <c r="F38" s="195">
        <v>114.8</v>
      </c>
      <c r="G38" s="241" t="s">
        <v>44</v>
      </c>
      <c r="H38" s="212">
        <v>106.1</v>
      </c>
      <c r="I38" s="212">
        <v>105.5</v>
      </c>
      <c r="J38" s="212">
        <v>106.3</v>
      </c>
      <c r="K38" s="212">
        <v>106.1</v>
      </c>
      <c r="L38" s="212">
        <v>105.45</v>
      </c>
      <c r="M38" s="212">
        <v>106.43</v>
      </c>
      <c r="N38" s="206" t="s">
        <v>44</v>
      </c>
      <c r="O38" s="204">
        <v>106.2</v>
      </c>
      <c r="P38" s="204">
        <v>106.8</v>
      </c>
    </row>
    <row r="39" spans="2:16">
      <c r="B39" s="681" t="s">
        <v>238</v>
      </c>
      <c r="C39" s="80" t="s">
        <v>52</v>
      </c>
      <c r="D39" s="61">
        <v>444</v>
      </c>
      <c r="E39" s="61">
        <v>114</v>
      </c>
      <c r="F39" s="120">
        <v>329</v>
      </c>
      <c r="G39" s="120">
        <v>1</v>
      </c>
      <c r="H39" s="190">
        <v>398</v>
      </c>
      <c r="I39" s="190">
        <v>102</v>
      </c>
      <c r="J39" s="191">
        <v>296</v>
      </c>
      <c r="K39" s="190">
        <v>425</v>
      </c>
      <c r="L39" s="190">
        <v>119</v>
      </c>
      <c r="M39" s="191">
        <v>306</v>
      </c>
      <c r="N39" s="190">
        <v>365</v>
      </c>
      <c r="O39" s="190">
        <v>105</v>
      </c>
      <c r="P39" s="191">
        <v>260</v>
      </c>
    </row>
    <row r="40" spans="2:16">
      <c r="B40" s="687"/>
      <c r="C40" s="194" t="s">
        <v>41</v>
      </c>
      <c r="D40" s="241" t="s">
        <v>44</v>
      </c>
      <c r="E40" s="241">
        <v>0.25700000000000001</v>
      </c>
      <c r="F40" s="241">
        <v>0.74099999999999999</v>
      </c>
      <c r="G40" s="241">
        <v>2E-3</v>
      </c>
      <c r="H40" s="197" t="s">
        <v>44</v>
      </c>
      <c r="I40" s="198">
        <v>25.6</v>
      </c>
      <c r="J40" s="199">
        <v>74.400000000000006</v>
      </c>
      <c r="K40" s="197" t="s">
        <v>44</v>
      </c>
      <c r="L40" s="198">
        <v>28</v>
      </c>
      <c r="M40" s="199">
        <v>72</v>
      </c>
      <c r="N40" s="197" t="s">
        <v>44</v>
      </c>
      <c r="O40" s="198">
        <v>28.8</v>
      </c>
      <c r="P40" s="199">
        <v>71.2</v>
      </c>
    </row>
    <row r="41" spans="2:16">
      <c r="B41" s="681" t="s">
        <v>239</v>
      </c>
      <c r="C41" s="80" t="s">
        <v>52</v>
      </c>
      <c r="D41" s="61">
        <v>48</v>
      </c>
      <c r="E41" s="61">
        <v>8</v>
      </c>
      <c r="F41" s="120">
        <v>40</v>
      </c>
      <c r="G41" s="120" t="s">
        <v>44</v>
      </c>
      <c r="H41" s="190">
        <v>51</v>
      </c>
      <c r="I41" s="190">
        <v>9</v>
      </c>
      <c r="J41" s="191">
        <v>42</v>
      </c>
      <c r="K41" s="190">
        <v>58</v>
      </c>
      <c r="L41" s="190">
        <v>12</v>
      </c>
      <c r="M41" s="191">
        <v>46</v>
      </c>
      <c r="N41" s="190">
        <v>51</v>
      </c>
      <c r="O41" s="190">
        <v>7</v>
      </c>
      <c r="P41" s="191">
        <v>44</v>
      </c>
    </row>
    <row r="42" spans="2:16">
      <c r="B42" s="687"/>
      <c r="C42" s="194" t="s">
        <v>41</v>
      </c>
      <c r="D42" s="84"/>
      <c r="E42" s="241">
        <v>0.16700000000000001</v>
      </c>
      <c r="F42" s="241">
        <v>0.83299999999999996</v>
      </c>
      <c r="G42" s="120" t="s">
        <v>44</v>
      </c>
      <c r="H42" s="197" t="s">
        <v>44</v>
      </c>
      <c r="I42" s="198">
        <v>17.600000000000001</v>
      </c>
      <c r="J42" s="199">
        <v>82.4</v>
      </c>
      <c r="K42" s="197" t="s">
        <v>44</v>
      </c>
      <c r="L42" s="198">
        <v>20.7</v>
      </c>
      <c r="M42" s="199">
        <v>79.3</v>
      </c>
      <c r="N42" s="204" t="s">
        <v>44</v>
      </c>
      <c r="O42" s="198">
        <v>13.7</v>
      </c>
      <c r="P42" s="199">
        <v>86.3</v>
      </c>
    </row>
    <row r="43" spans="2:16">
      <c r="B43" s="229" t="s">
        <v>240</v>
      </c>
      <c r="C43" s="304" t="s">
        <v>52</v>
      </c>
      <c r="D43" s="200">
        <v>217</v>
      </c>
      <c r="E43" s="201">
        <v>33</v>
      </c>
      <c r="F43" s="201">
        <v>183</v>
      </c>
      <c r="G43" s="201">
        <v>1</v>
      </c>
      <c r="H43" s="202">
        <v>196</v>
      </c>
      <c r="I43" s="203">
        <v>39</v>
      </c>
      <c r="J43" s="203">
        <v>157</v>
      </c>
      <c r="K43" s="202">
        <v>179</v>
      </c>
      <c r="L43" s="203">
        <v>54</v>
      </c>
      <c r="M43" s="203">
        <v>125</v>
      </c>
      <c r="N43" s="202">
        <v>188.83540000000002</v>
      </c>
      <c r="O43" s="203" t="s">
        <v>44</v>
      </c>
      <c r="P43" s="203" t="s">
        <v>44</v>
      </c>
    </row>
    <row r="44" spans="2:16">
      <c r="B44" s="232" t="s">
        <v>241</v>
      </c>
      <c r="C44" s="80" t="s">
        <v>41</v>
      </c>
      <c r="D44" s="242">
        <v>6.9000000000000006E-2</v>
      </c>
      <c r="E44" s="119" t="s">
        <v>44</v>
      </c>
      <c r="F44" s="120" t="s">
        <v>44</v>
      </c>
      <c r="G44" s="120" t="s">
        <v>44</v>
      </c>
      <c r="H44" s="78">
        <v>6.7</v>
      </c>
      <c r="I44" s="79" t="s">
        <v>44</v>
      </c>
      <c r="J44" s="79" t="s">
        <v>44</v>
      </c>
      <c r="K44" s="78">
        <v>8.6</v>
      </c>
      <c r="L44" s="79" t="s">
        <v>44</v>
      </c>
      <c r="M44" s="79" t="s">
        <v>44</v>
      </c>
      <c r="N44" s="78">
        <v>7.7</v>
      </c>
      <c r="O44" s="79" t="s">
        <v>44</v>
      </c>
      <c r="P44" s="79" t="s">
        <v>44</v>
      </c>
    </row>
    <row r="45" spans="2:16">
      <c r="B45" s="230" t="s">
        <v>242</v>
      </c>
      <c r="C45" s="194" t="s">
        <v>41</v>
      </c>
      <c r="D45" s="241" t="s">
        <v>44</v>
      </c>
      <c r="E45" s="241">
        <v>0.152</v>
      </c>
      <c r="F45" s="241">
        <v>0.84299999999999997</v>
      </c>
      <c r="G45" s="241">
        <v>5.0000000000000001E-3</v>
      </c>
      <c r="H45" s="204" t="s">
        <v>44</v>
      </c>
      <c r="I45" s="204">
        <v>19.899999999999999</v>
      </c>
      <c r="J45" s="204">
        <v>80.099999999999994</v>
      </c>
      <c r="K45" s="204" t="s">
        <v>44</v>
      </c>
      <c r="L45" s="204">
        <v>30.2</v>
      </c>
      <c r="M45" s="204">
        <v>69.8</v>
      </c>
      <c r="N45" s="204" t="s">
        <v>44</v>
      </c>
      <c r="O45" s="204" t="s">
        <v>44</v>
      </c>
      <c r="P45" s="204" t="s">
        <v>44</v>
      </c>
    </row>
    <row r="46" spans="2:16" ht="18.75" customHeight="1">
      <c r="B46" s="211" t="s">
        <v>243</v>
      </c>
      <c r="C46" s="80" t="s">
        <v>244</v>
      </c>
      <c r="D46" s="81">
        <v>43.74</v>
      </c>
      <c r="E46" s="136">
        <v>24.8</v>
      </c>
      <c r="F46" s="81">
        <v>49.448999999999998</v>
      </c>
      <c r="G46" s="120" t="s">
        <v>44</v>
      </c>
      <c r="H46" s="85">
        <v>46.29</v>
      </c>
      <c r="I46" s="137">
        <v>30.27</v>
      </c>
      <c r="J46" s="174">
        <v>51.36</v>
      </c>
      <c r="K46" s="85">
        <v>43.044386940000003</v>
      </c>
      <c r="L46" s="137">
        <v>25.055884110000001</v>
      </c>
      <c r="M46" s="174">
        <v>47.719554420000001</v>
      </c>
      <c r="N46" s="85">
        <v>28.788275115082591</v>
      </c>
      <c r="O46" s="137">
        <v>22.413157894736845</v>
      </c>
      <c r="P46" s="174">
        <v>30.388999999999999</v>
      </c>
    </row>
    <row r="47" spans="2:16" ht="17.25">
      <c r="B47" s="305" t="s">
        <v>245</v>
      </c>
      <c r="C47" s="306" t="s">
        <v>41</v>
      </c>
      <c r="D47" s="307">
        <v>100</v>
      </c>
      <c r="E47" s="307" t="s">
        <v>44</v>
      </c>
      <c r="F47" s="307" t="s">
        <v>44</v>
      </c>
      <c r="G47" s="307" t="s">
        <v>44</v>
      </c>
      <c r="H47" s="308">
        <v>100</v>
      </c>
      <c r="I47" s="308" t="s">
        <v>44</v>
      </c>
      <c r="J47" s="308" t="s">
        <v>44</v>
      </c>
      <c r="K47" s="308">
        <v>100</v>
      </c>
      <c r="L47" s="308" t="s">
        <v>44</v>
      </c>
      <c r="M47" s="308" t="s">
        <v>44</v>
      </c>
      <c r="N47" s="308">
        <v>100</v>
      </c>
      <c r="O47" s="308" t="s">
        <v>44</v>
      </c>
      <c r="P47" s="308" t="s">
        <v>44</v>
      </c>
    </row>
    <row r="48" spans="2:16" ht="15" customHeight="1">
      <c r="B48" s="50"/>
      <c r="C48" s="50"/>
      <c r="D48" s="50"/>
      <c r="E48" s="50"/>
      <c r="F48" s="50"/>
      <c r="G48" s="50"/>
      <c r="H48" s="50"/>
      <c r="I48" s="50"/>
    </row>
    <row r="49" spans="2:9">
      <c r="B49" s="128"/>
    </row>
    <row r="50" spans="2:9" ht="15" customHeight="1">
      <c r="B50" s="678" t="s">
        <v>64</v>
      </c>
      <c r="C50" s="678"/>
      <c r="D50" s="678"/>
      <c r="E50" s="678"/>
      <c r="F50" s="678"/>
    </row>
    <row r="51" spans="2:9" ht="15" customHeight="1">
      <c r="B51" s="348" t="s">
        <v>246</v>
      </c>
      <c r="C51" s="348"/>
      <c r="D51" s="348"/>
      <c r="E51" s="348"/>
      <c r="F51" s="348"/>
      <c r="G51" s="228"/>
    </row>
    <row r="52" spans="2:9" ht="15" customHeight="1">
      <c r="G52" s="240"/>
    </row>
    <row r="56" spans="2:9" ht="15" customHeight="1">
      <c r="I56" s="250"/>
    </row>
  </sheetData>
  <mergeCells count="7">
    <mergeCell ref="B50:F50"/>
    <mergeCell ref="B39:B40"/>
    <mergeCell ref="B41:B42"/>
    <mergeCell ref="B6:B7"/>
    <mergeCell ref="B8:B9"/>
    <mergeCell ref="B10:B11"/>
    <mergeCell ref="B12:B13"/>
  </mergeCells>
  <phoneticPr fontId="18" type="noConversion"/>
  <pageMargins left="0.70866141732283472" right="0.70866141732283472" top="0.74803149606299213" bottom="0.74803149606299213" header="0.31496062992125984" footer="0.31496062992125984"/>
  <pageSetup paperSize="9" scale="68" orientation="portrait" horizontalDpi="1200" verticalDpi="1200" r:id="rId1"/>
  <headerFooter scaleWithDoc="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C8C7A-749B-4CE0-9830-98E508312160}">
  <sheetPr codeName="Sheet7">
    <tabColor theme="6"/>
    <pageSetUpPr fitToPage="1"/>
  </sheetPr>
  <dimension ref="B2:O42"/>
  <sheetViews>
    <sheetView workbookViewId="0"/>
  </sheetViews>
  <sheetFormatPr defaultColWidth="7.42578125" defaultRowHeight="15"/>
  <cols>
    <col min="1" max="1" width="3.42578125" style="72" customWidth="1"/>
    <col min="2" max="2" width="69.140625" style="72" customWidth="1"/>
    <col min="3" max="3" width="7" style="111" customWidth="1"/>
    <col min="4" max="4" width="8.42578125" style="111" customWidth="1"/>
    <col min="5" max="8" width="8.42578125" style="71" customWidth="1"/>
    <col min="9" max="10" width="8.42578125" style="3" customWidth="1"/>
    <col min="11" max="15" width="8.42578125" style="72" customWidth="1"/>
    <col min="16" max="16384" width="7.42578125" style="72"/>
  </cols>
  <sheetData>
    <row r="2" spans="2:15" ht="37.5" customHeight="1">
      <c r="B2" s="352" t="s">
        <v>247</v>
      </c>
      <c r="C2" s="105"/>
      <c r="D2" s="105"/>
      <c r="I2" s="644"/>
      <c r="J2" s="644"/>
    </row>
    <row r="3" spans="2:15" ht="18.75">
      <c r="B3" s="522" t="s">
        <v>248</v>
      </c>
      <c r="C3" s="89"/>
      <c r="D3" s="89"/>
      <c r="I3" s="644"/>
      <c r="J3" s="644"/>
    </row>
    <row r="4" spans="2:15">
      <c r="B4" s="1"/>
      <c r="C4" s="89"/>
      <c r="D4" s="89"/>
      <c r="I4" s="644"/>
      <c r="J4" s="644"/>
    </row>
    <row r="5" spans="2:15" s="107" customFormat="1" ht="15.75" thickBot="1">
      <c r="B5" s="288" t="s">
        <v>249</v>
      </c>
      <c r="C5" s="289" t="s">
        <v>250</v>
      </c>
      <c r="D5" s="290">
        <v>2025</v>
      </c>
      <c r="E5" s="290">
        <v>2024</v>
      </c>
      <c r="F5" s="290">
        <v>2023</v>
      </c>
      <c r="G5" s="290">
        <v>2022</v>
      </c>
      <c r="H5" s="55"/>
    </row>
    <row r="6" spans="2:15" s="3" customFormat="1" ht="17.25">
      <c r="B6" s="503" t="s">
        <v>251</v>
      </c>
      <c r="C6" s="402" t="s">
        <v>41</v>
      </c>
      <c r="D6" s="403">
        <v>98.5</v>
      </c>
      <c r="E6" s="404">
        <v>98.8</v>
      </c>
      <c r="F6" s="404">
        <v>98.92</v>
      </c>
      <c r="G6" s="404">
        <v>98.2</v>
      </c>
      <c r="H6" s="106"/>
      <c r="I6" s="644"/>
      <c r="J6" s="644"/>
      <c r="K6" s="644"/>
      <c r="L6" s="644"/>
      <c r="M6" s="644"/>
      <c r="N6" s="644"/>
      <c r="O6" s="644"/>
    </row>
    <row r="7" spans="2:15" s="3" customFormat="1">
      <c r="B7" s="391" t="s">
        <v>252</v>
      </c>
      <c r="C7" s="392" t="s">
        <v>52</v>
      </c>
      <c r="D7" s="393">
        <v>0</v>
      </c>
      <c r="E7" s="394">
        <v>0</v>
      </c>
      <c r="F7" s="394">
        <v>0</v>
      </c>
      <c r="G7" s="394">
        <v>0</v>
      </c>
      <c r="H7" s="109"/>
      <c r="I7" s="644"/>
      <c r="J7" s="644"/>
      <c r="K7" s="644"/>
      <c r="L7" s="644"/>
      <c r="M7" s="644"/>
      <c r="N7" s="644"/>
      <c r="O7" s="644"/>
    </row>
    <row r="8" spans="2:15" s="3" customFormat="1">
      <c r="B8" s="244" t="s">
        <v>253</v>
      </c>
      <c r="C8" s="108" t="s">
        <v>52</v>
      </c>
      <c r="D8" s="149">
        <v>29</v>
      </c>
      <c r="E8" s="150">
        <v>18</v>
      </c>
      <c r="F8" s="150">
        <v>9</v>
      </c>
      <c r="G8" s="150">
        <v>8</v>
      </c>
      <c r="H8" s="109"/>
      <c r="I8" s="644"/>
      <c r="J8" s="644"/>
      <c r="K8" s="644"/>
      <c r="L8" s="644"/>
      <c r="M8" s="644"/>
      <c r="N8" s="644"/>
      <c r="O8" s="644"/>
    </row>
    <row r="9" spans="2:15" s="3" customFormat="1" ht="15.75" thickBot="1">
      <c r="B9" s="390" t="s">
        <v>254</v>
      </c>
      <c r="C9" s="110" t="s">
        <v>52</v>
      </c>
      <c r="D9" s="151">
        <v>16</v>
      </c>
      <c r="E9" s="152">
        <v>13</v>
      </c>
      <c r="F9" s="152">
        <v>2</v>
      </c>
      <c r="G9" s="152">
        <v>2</v>
      </c>
      <c r="H9" s="72"/>
      <c r="I9" s="644"/>
      <c r="J9" s="644"/>
      <c r="K9" s="644"/>
      <c r="L9" s="644"/>
      <c r="M9" s="644"/>
      <c r="N9" s="644"/>
      <c r="O9" s="644"/>
    </row>
    <row r="10" spans="2:15">
      <c r="D10" s="121"/>
      <c r="G10" s="112"/>
      <c r="I10" s="644"/>
      <c r="J10" s="644"/>
    </row>
    <row r="11" spans="2:15" s="3" customFormat="1" ht="18.75">
      <c r="B11" s="286"/>
      <c r="C11" s="276"/>
      <c r="D11" s="688">
        <v>2025</v>
      </c>
      <c r="E11" s="688"/>
      <c r="F11" s="688"/>
      <c r="G11" s="688">
        <v>2024</v>
      </c>
      <c r="H11" s="688"/>
      <c r="I11" s="688"/>
      <c r="J11" s="689">
        <v>2023</v>
      </c>
      <c r="K11" s="689"/>
      <c r="L11" s="689"/>
      <c r="M11" s="689">
        <v>2022</v>
      </c>
      <c r="N11" s="689"/>
      <c r="O11" s="689"/>
    </row>
    <row r="12" spans="2:15" s="3" customFormat="1" ht="15.75" thickBot="1">
      <c r="B12" s="268" t="s">
        <v>255</v>
      </c>
      <c r="C12" s="269" t="s">
        <v>250</v>
      </c>
      <c r="D12" s="279" t="s">
        <v>211</v>
      </c>
      <c r="E12" s="279" t="s">
        <v>212</v>
      </c>
      <c r="F12" s="280" t="s">
        <v>213</v>
      </c>
      <c r="G12" s="279" t="s">
        <v>211</v>
      </c>
      <c r="H12" s="279" t="s">
        <v>212</v>
      </c>
      <c r="I12" s="280" t="s">
        <v>213</v>
      </c>
      <c r="J12" s="279" t="s">
        <v>211</v>
      </c>
      <c r="K12" s="279" t="s">
        <v>212</v>
      </c>
      <c r="L12" s="280" t="s">
        <v>213</v>
      </c>
      <c r="M12" s="279" t="s">
        <v>211</v>
      </c>
      <c r="N12" s="279" t="s">
        <v>212</v>
      </c>
      <c r="O12" s="280" t="s">
        <v>213</v>
      </c>
    </row>
    <row r="13" spans="2:15" s="107" customFormat="1" ht="18" thickBot="1">
      <c r="B13" s="116" t="s">
        <v>256</v>
      </c>
      <c r="C13" s="110" t="s">
        <v>215</v>
      </c>
      <c r="D13" s="151">
        <v>9</v>
      </c>
      <c r="E13" s="151">
        <v>0</v>
      </c>
      <c r="F13" s="151">
        <v>9</v>
      </c>
      <c r="G13" s="152">
        <v>9</v>
      </c>
      <c r="H13" s="152">
        <v>0</v>
      </c>
      <c r="I13" s="152">
        <v>9</v>
      </c>
      <c r="J13" s="152">
        <v>9</v>
      </c>
      <c r="K13" s="152">
        <v>2</v>
      </c>
      <c r="L13" s="152">
        <v>7</v>
      </c>
      <c r="M13" s="152">
        <v>9</v>
      </c>
      <c r="N13" s="152">
        <v>2</v>
      </c>
      <c r="O13" s="152">
        <v>7</v>
      </c>
    </row>
    <row r="14" spans="2:15" s="107" customFormat="1">
      <c r="B14" s="76"/>
      <c r="C14" s="108"/>
      <c r="D14" s="644"/>
      <c r="E14" s="644"/>
      <c r="F14" s="72"/>
      <c r="G14" s="72"/>
      <c r="H14" s="523"/>
      <c r="I14" s="523"/>
      <c r="J14" s="523"/>
      <c r="K14" s="523"/>
      <c r="L14" s="523"/>
      <c r="M14" s="523"/>
      <c r="N14" s="523"/>
      <c r="O14" s="523"/>
    </row>
    <row r="15" spans="2:15" s="3" customFormat="1">
      <c r="B15" s="644"/>
      <c r="C15" s="644"/>
      <c r="D15" s="644"/>
      <c r="E15" s="644"/>
      <c r="F15" s="72"/>
      <c r="G15" s="72"/>
      <c r="H15" s="644"/>
      <c r="I15" s="644"/>
      <c r="J15" s="644"/>
      <c r="K15" s="644"/>
      <c r="L15" s="644"/>
      <c r="M15" s="644"/>
      <c r="N15" s="644"/>
      <c r="O15" s="644"/>
    </row>
    <row r="16" spans="2:15" s="3" customFormat="1" ht="18.75">
      <c r="B16" s="522" t="s">
        <v>257</v>
      </c>
      <c r="C16" s="644"/>
      <c r="D16" s="644"/>
      <c r="E16" s="644"/>
      <c r="F16" s="644"/>
      <c r="G16" s="644"/>
      <c r="H16" s="644"/>
      <c r="I16" s="644"/>
      <c r="J16" s="644"/>
      <c r="K16" s="644"/>
      <c r="L16" s="644"/>
      <c r="M16" s="644"/>
      <c r="N16" s="644"/>
      <c r="O16" s="644"/>
    </row>
    <row r="17" spans="2:15" s="3" customFormat="1" ht="15" customHeight="1">
      <c r="B17" s="522"/>
      <c r="C17" s="644"/>
      <c r="D17" s="644"/>
      <c r="E17" s="644"/>
      <c r="F17" s="644"/>
      <c r="G17" s="644"/>
      <c r="H17" s="644"/>
      <c r="I17" s="644"/>
      <c r="J17" s="644"/>
      <c r="K17" s="644"/>
      <c r="L17" s="644"/>
      <c r="M17" s="644"/>
      <c r="N17" s="644"/>
      <c r="O17" s="644"/>
    </row>
    <row r="18" spans="2:15" ht="15.75" customHeight="1" thickBot="1">
      <c r="B18" s="288" t="s">
        <v>258</v>
      </c>
      <c r="C18" s="272" t="s">
        <v>41</v>
      </c>
      <c r="D18" s="273">
        <v>2025</v>
      </c>
      <c r="E18" s="274">
        <v>2024</v>
      </c>
      <c r="F18" s="275">
        <v>2023</v>
      </c>
      <c r="G18" s="275">
        <v>2022</v>
      </c>
      <c r="H18" s="644"/>
      <c r="I18" s="644"/>
      <c r="J18" s="644"/>
    </row>
    <row r="19" spans="2:15">
      <c r="B19" s="50" t="s">
        <v>259</v>
      </c>
      <c r="C19" s="302"/>
      <c r="D19" s="130">
        <v>98.11</v>
      </c>
      <c r="E19" s="83">
        <v>98.09</v>
      </c>
      <c r="F19" s="83">
        <v>97.77</v>
      </c>
      <c r="G19" s="83">
        <v>98.14</v>
      </c>
      <c r="H19" s="644"/>
      <c r="I19" s="644"/>
      <c r="J19" s="644"/>
    </row>
    <row r="20" spans="2:15">
      <c r="B20" s="50" t="s">
        <v>260</v>
      </c>
      <c r="C20" s="302"/>
      <c r="D20" s="130">
        <v>42.6</v>
      </c>
      <c r="E20" s="83">
        <v>47</v>
      </c>
      <c r="F20" s="83">
        <v>49.99</v>
      </c>
      <c r="G20" s="83">
        <v>49.33</v>
      </c>
      <c r="H20" s="644"/>
      <c r="I20" s="644"/>
      <c r="J20" s="644"/>
    </row>
    <row r="21" spans="2:15">
      <c r="B21" s="76" t="s">
        <v>261</v>
      </c>
      <c r="C21" s="302"/>
      <c r="D21" s="130">
        <v>20.39</v>
      </c>
      <c r="E21" s="83">
        <v>17.87</v>
      </c>
      <c r="F21" s="83">
        <v>21.67</v>
      </c>
      <c r="G21" s="83">
        <v>19.309999999999999</v>
      </c>
      <c r="H21" s="644"/>
      <c r="I21" s="644"/>
      <c r="J21" s="644"/>
    </row>
    <row r="22" spans="2:15">
      <c r="B22" s="395" t="s">
        <v>262</v>
      </c>
      <c r="C22" s="396"/>
      <c r="D22" s="397">
        <v>5.13</v>
      </c>
      <c r="E22" s="398">
        <v>4.95</v>
      </c>
      <c r="F22" s="398">
        <v>3.74</v>
      </c>
      <c r="G22" s="398">
        <v>5.01</v>
      </c>
      <c r="H22" s="644"/>
      <c r="I22" s="644"/>
      <c r="J22" s="644"/>
    </row>
    <row r="23" spans="2:15">
      <c r="B23" s="399" t="s">
        <v>263</v>
      </c>
      <c r="C23" s="524" t="s">
        <v>52</v>
      </c>
      <c r="D23" s="400">
        <v>323</v>
      </c>
      <c r="E23" s="401">
        <v>297</v>
      </c>
      <c r="F23" s="401">
        <v>228</v>
      </c>
      <c r="G23" s="401">
        <v>141</v>
      </c>
      <c r="H23" s="644"/>
      <c r="I23" s="644"/>
      <c r="J23" s="644"/>
    </row>
    <row r="24" spans="2:15" ht="15.75" thickBot="1">
      <c r="B24" s="116" t="s">
        <v>264</v>
      </c>
      <c r="C24" s="525" t="s">
        <v>52</v>
      </c>
      <c r="D24" s="146">
        <v>17</v>
      </c>
      <c r="E24" s="147">
        <v>8</v>
      </c>
      <c r="F24" s="147">
        <v>2</v>
      </c>
      <c r="G24" s="210">
        <v>3</v>
      </c>
      <c r="H24" s="644"/>
      <c r="I24" s="644"/>
      <c r="J24" s="644"/>
    </row>
    <row r="27" spans="2:15" ht="18.75">
      <c r="B27" s="522" t="s">
        <v>265</v>
      </c>
      <c r="C27" s="65"/>
      <c r="D27" s="122"/>
      <c r="I27" s="644"/>
      <c r="J27" s="644"/>
    </row>
    <row r="28" spans="2:15" ht="15" customHeight="1">
      <c r="B28" s="522"/>
      <c r="C28" s="65"/>
      <c r="D28" s="122"/>
      <c r="I28" s="644"/>
      <c r="J28" s="644"/>
    </row>
    <row r="29" spans="2:15" ht="15.75" thickBot="1">
      <c r="B29" s="288" t="s">
        <v>266</v>
      </c>
      <c r="C29" s="289" t="s">
        <v>52</v>
      </c>
      <c r="D29" s="290">
        <v>2025</v>
      </c>
      <c r="E29" s="290">
        <v>2024</v>
      </c>
      <c r="F29" s="290">
        <v>2023</v>
      </c>
      <c r="G29" s="290">
        <v>2022</v>
      </c>
      <c r="I29" s="644"/>
      <c r="J29" s="644"/>
    </row>
    <row r="30" spans="2:15" ht="15.75" thickBot="1">
      <c r="B30" s="116" t="s">
        <v>267</v>
      </c>
      <c r="C30" s="110"/>
      <c r="D30" s="151">
        <v>0</v>
      </c>
      <c r="E30" s="153">
        <v>1</v>
      </c>
      <c r="F30" s="153">
        <v>0</v>
      </c>
      <c r="G30" s="153">
        <v>0</v>
      </c>
      <c r="I30" s="644"/>
      <c r="J30" s="644"/>
    </row>
    <row r="31" spans="2:15">
      <c r="B31" s="77"/>
      <c r="C31" s="113"/>
      <c r="D31" s="113"/>
      <c r="E31" s="77"/>
      <c r="F31" s="77"/>
      <c r="I31" s="644"/>
      <c r="J31" s="644"/>
    </row>
    <row r="33" spans="2:11" ht="18.75">
      <c r="B33" s="286" t="s">
        <v>268</v>
      </c>
      <c r="C33" s="65"/>
      <c r="D33" s="65"/>
      <c r="I33" s="71"/>
      <c r="J33" s="644"/>
      <c r="K33" s="644"/>
    </row>
    <row r="34" spans="2:11" ht="15.75" thickBot="1">
      <c r="B34" s="288" t="s">
        <v>269</v>
      </c>
      <c r="C34" s="289" t="s">
        <v>52</v>
      </c>
      <c r="D34" s="290">
        <v>2025</v>
      </c>
      <c r="E34" s="290">
        <v>2024</v>
      </c>
      <c r="F34" s="290">
        <v>2023</v>
      </c>
      <c r="G34" s="290">
        <v>2022</v>
      </c>
      <c r="I34" s="71"/>
      <c r="J34" s="644"/>
      <c r="K34" s="644"/>
    </row>
    <row r="35" spans="2:11">
      <c r="B35" s="76" t="s">
        <v>269</v>
      </c>
      <c r="C35" s="108"/>
      <c r="D35" s="149">
        <v>1</v>
      </c>
      <c r="E35" s="150">
        <v>0</v>
      </c>
      <c r="F35" s="150">
        <v>0</v>
      </c>
      <c r="G35" s="150">
        <v>0</v>
      </c>
      <c r="I35" s="71"/>
      <c r="J35" s="644"/>
      <c r="K35" s="644"/>
    </row>
    <row r="36" spans="2:11">
      <c r="B36" s="76" t="s">
        <v>270</v>
      </c>
      <c r="C36" s="108"/>
      <c r="D36" s="149">
        <v>0</v>
      </c>
      <c r="E36" s="150">
        <v>0</v>
      </c>
      <c r="F36" s="150">
        <v>0</v>
      </c>
      <c r="G36" s="150">
        <v>0</v>
      </c>
      <c r="I36" s="71"/>
      <c r="J36" s="644"/>
      <c r="K36" s="644"/>
    </row>
    <row r="37" spans="2:11" ht="17.25">
      <c r="B37" s="76" t="s">
        <v>271</v>
      </c>
      <c r="C37" s="108"/>
      <c r="D37" s="149">
        <v>1233</v>
      </c>
      <c r="E37" s="150">
        <v>520</v>
      </c>
      <c r="F37" s="150">
        <v>345</v>
      </c>
      <c r="G37" s="150">
        <v>264</v>
      </c>
      <c r="I37" s="644"/>
      <c r="J37" s="644"/>
    </row>
    <row r="38" spans="2:11" ht="15.75" thickBot="1">
      <c r="B38" s="116" t="s">
        <v>272</v>
      </c>
      <c r="C38" s="110"/>
      <c r="D38" s="151">
        <v>13</v>
      </c>
      <c r="E38" s="153">
        <v>12</v>
      </c>
      <c r="F38" s="153">
        <v>7</v>
      </c>
      <c r="G38" s="153">
        <v>5</v>
      </c>
      <c r="I38" s="644"/>
      <c r="J38" s="644"/>
    </row>
    <row r="39" spans="2:11">
      <c r="C39" s="72"/>
      <c r="D39" s="72"/>
      <c r="E39" s="72"/>
      <c r="F39" s="72"/>
      <c r="G39" s="109"/>
      <c r="I39" s="644"/>
      <c r="J39" s="644"/>
    </row>
    <row r="40" spans="2:11">
      <c r="B40" s="683" t="s">
        <v>64</v>
      </c>
      <c r="C40" s="683"/>
      <c r="D40" s="683"/>
      <c r="E40" s="683"/>
      <c r="F40" s="683"/>
      <c r="G40" s="683"/>
      <c r="I40" s="644"/>
      <c r="J40" s="644"/>
    </row>
    <row r="41" spans="2:11">
      <c r="C41" s="72"/>
      <c r="D41" s="72"/>
      <c r="E41" s="72"/>
      <c r="F41" s="72"/>
      <c r="G41" s="109"/>
      <c r="I41" s="644"/>
      <c r="J41" s="644"/>
    </row>
    <row r="42" spans="2:11">
      <c r="C42" s="72"/>
      <c r="D42" s="72"/>
      <c r="E42" s="72"/>
      <c r="F42" s="72"/>
      <c r="G42" s="109"/>
      <c r="I42" s="644"/>
      <c r="J42" s="644"/>
    </row>
  </sheetData>
  <mergeCells count="5">
    <mergeCell ref="B40:G40"/>
    <mergeCell ref="D11:F11"/>
    <mergeCell ref="G11:I11"/>
    <mergeCell ref="J11:L11"/>
    <mergeCell ref="M11:O11"/>
  </mergeCells>
  <phoneticPr fontId="18" type="noConversion"/>
  <pageMargins left="0.7" right="0.7" top="0.75" bottom="0.75" header="0.3" footer="0.3"/>
  <pageSetup paperSize="9" scale="4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9F261-0881-4F62-BDCA-B592406BE35D}">
  <sheetPr>
    <tabColor theme="1"/>
  </sheetPr>
  <dimension ref="A2:L133"/>
  <sheetViews>
    <sheetView workbookViewId="0"/>
  </sheetViews>
  <sheetFormatPr defaultColWidth="8.85546875" defaultRowHeight="15"/>
  <cols>
    <col min="1" max="1" width="6.5703125" style="636" customWidth="1"/>
    <col min="2" max="2" width="23.28515625" style="158" bestFit="1" customWidth="1"/>
    <col min="3" max="3" width="37" style="135" customWidth="1"/>
    <col min="4" max="4" width="133" style="135" customWidth="1"/>
    <col min="5" max="16384" width="8.85546875" style="158"/>
  </cols>
  <sheetData>
    <row r="2" spans="1:9" ht="28.5">
      <c r="B2" s="641" t="s">
        <v>273</v>
      </c>
    </row>
    <row r="4" spans="1:9" s="159" customFormat="1" ht="15.75" thickBot="1">
      <c r="A4" s="540" t="s">
        <v>274</v>
      </c>
      <c r="B4" s="268" t="s">
        <v>275</v>
      </c>
      <c r="C4" s="268" t="s">
        <v>276</v>
      </c>
      <c r="D4" s="635" t="s">
        <v>277</v>
      </c>
    </row>
    <row r="5" spans="1:9" ht="45">
      <c r="A5" s="636" t="s">
        <v>278</v>
      </c>
      <c r="B5" s="629" t="s">
        <v>37</v>
      </c>
      <c r="C5" s="162" t="s">
        <v>279</v>
      </c>
      <c r="D5" s="247" t="s">
        <v>280</v>
      </c>
      <c r="E5" s="49"/>
      <c r="F5" s="49"/>
      <c r="G5" s="49"/>
      <c r="H5" s="49"/>
      <c r="I5" s="49"/>
    </row>
    <row r="6" spans="1:9" ht="30">
      <c r="A6" s="636" t="s">
        <v>281</v>
      </c>
      <c r="B6" s="629" t="s">
        <v>37</v>
      </c>
      <c r="C6" s="160" t="s">
        <v>282</v>
      </c>
      <c r="D6" s="243" t="s">
        <v>283</v>
      </c>
      <c r="E6" s="10"/>
      <c r="F6" s="10"/>
      <c r="G6" s="10"/>
      <c r="H6" s="10"/>
      <c r="I6" s="10"/>
    </row>
    <row r="7" spans="1:9" ht="90">
      <c r="A7" s="636" t="s">
        <v>284</v>
      </c>
      <c r="B7" s="629" t="s">
        <v>37</v>
      </c>
      <c r="C7" s="160" t="s">
        <v>285</v>
      </c>
      <c r="D7" s="160" t="s">
        <v>286</v>
      </c>
    </row>
    <row r="8" spans="1:9" ht="30">
      <c r="A8" s="636" t="s">
        <v>287</v>
      </c>
      <c r="B8" s="629" t="s">
        <v>37</v>
      </c>
      <c r="C8" s="160" t="s">
        <v>288</v>
      </c>
      <c r="D8" s="243" t="s">
        <v>289</v>
      </c>
      <c r="E8" s="49"/>
      <c r="F8" s="49"/>
      <c r="G8" s="49"/>
      <c r="H8" s="49"/>
      <c r="I8" s="49"/>
    </row>
    <row r="9" spans="1:9" ht="30">
      <c r="A9" s="636" t="s">
        <v>290</v>
      </c>
      <c r="B9" s="629" t="s">
        <v>37</v>
      </c>
      <c r="C9" s="160" t="s">
        <v>53</v>
      </c>
      <c r="D9" s="243" t="s">
        <v>291</v>
      </c>
    </row>
    <row r="10" spans="1:9" ht="45">
      <c r="A10" s="636" t="s">
        <v>292</v>
      </c>
      <c r="B10" s="629" t="s">
        <v>37</v>
      </c>
      <c r="C10" s="160" t="s">
        <v>293</v>
      </c>
      <c r="D10" s="243" t="s">
        <v>294</v>
      </c>
    </row>
    <row r="11" spans="1:9" ht="30">
      <c r="A11" s="636" t="s">
        <v>295</v>
      </c>
      <c r="B11" s="629" t="s">
        <v>37</v>
      </c>
      <c r="C11" s="160" t="s">
        <v>296</v>
      </c>
      <c r="D11" s="246" t="s">
        <v>297</v>
      </c>
    </row>
    <row r="12" spans="1:9" ht="30">
      <c r="A12" s="636" t="s">
        <v>298</v>
      </c>
      <c r="B12" s="629" t="s">
        <v>37</v>
      </c>
      <c r="C12" s="160" t="s">
        <v>299</v>
      </c>
      <c r="D12" s="243" t="s">
        <v>300</v>
      </c>
      <c r="E12" s="155"/>
      <c r="F12" s="155"/>
      <c r="G12" s="155"/>
      <c r="H12" s="155"/>
      <c r="I12" s="155"/>
    </row>
    <row r="13" spans="1:9" ht="30">
      <c r="A13" s="636" t="s">
        <v>301</v>
      </c>
      <c r="B13" s="628" t="s">
        <v>302</v>
      </c>
      <c r="C13" s="160" t="s">
        <v>303</v>
      </c>
      <c r="D13" s="243" t="s">
        <v>304</v>
      </c>
      <c r="E13" s="155"/>
      <c r="F13" s="155"/>
      <c r="G13" s="155"/>
      <c r="H13" s="155"/>
      <c r="I13" s="155"/>
    </row>
    <row r="14" spans="1:9">
      <c r="A14" s="636" t="s">
        <v>305</v>
      </c>
      <c r="B14" s="628" t="s">
        <v>302</v>
      </c>
      <c r="C14" s="160" t="s">
        <v>306</v>
      </c>
      <c r="D14" s="243" t="s">
        <v>307</v>
      </c>
      <c r="E14" s="155"/>
      <c r="F14" s="155"/>
      <c r="G14" s="155"/>
      <c r="H14" s="155"/>
      <c r="I14" s="155"/>
    </row>
    <row r="15" spans="1:9" ht="45">
      <c r="A15" s="636" t="s">
        <v>308</v>
      </c>
      <c r="B15" s="628" t="s">
        <v>302</v>
      </c>
      <c r="C15" s="160" t="s">
        <v>309</v>
      </c>
      <c r="D15" s="243" t="s">
        <v>310</v>
      </c>
      <c r="E15" s="155"/>
      <c r="F15" s="155"/>
      <c r="G15" s="155"/>
      <c r="H15" s="155"/>
      <c r="I15" s="155"/>
    </row>
    <row r="16" spans="1:9" ht="45">
      <c r="A16" s="636" t="s">
        <v>311</v>
      </c>
      <c r="B16" s="628" t="s">
        <v>302</v>
      </c>
      <c r="C16" s="160" t="s">
        <v>312</v>
      </c>
      <c r="D16" s="243" t="s">
        <v>313</v>
      </c>
      <c r="E16" s="155"/>
      <c r="F16" s="155"/>
      <c r="G16" s="155"/>
      <c r="H16" s="155"/>
      <c r="I16" s="155"/>
    </row>
    <row r="17" spans="1:10" ht="30">
      <c r="A17" s="636" t="s">
        <v>314</v>
      </c>
      <c r="B17" s="628" t="s">
        <v>302</v>
      </c>
      <c r="C17" s="160" t="s">
        <v>315</v>
      </c>
      <c r="D17" s="243" t="s">
        <v>316</v>
      </c>
      <c r="E17" s="155"/>
      <c r="F17" s="155"/>
      <c r="G17" s="155"/>
      <c r="H17" s="155"/>
      <c r="I17" s="155"/>
    </row>
    <row r="18" spans="1:10" ht="30">
      <c r="A18" s="636" t="s">
        <v>317</v>
      </c>
      <c r="B18" s="628" t="s">
        <v>302</v>
      </c>
      <c r="C18" s="160" t="s">
        <v>83</v>
      </c>
      <c r="D18" s="243" t="s">
        <v>318</v>
      </c>
      <c r="E18" s="155"/>
      <c r="F18" s="155"/>
      <c r="G18" s="155"/>
      <c r="H18" s="155"/>
      <c r="I18" s="155"/>
    </row>
    <row r="19" spans="1:10" ht="30">
      <c r="A19" s="636" t="s">
        <v>319</v>
      </c>
      <c r="B19" s="628" t="s">
        <v>302</v>
      </c>
      <c r="C19" s="160" t="s">
        <v>320</v>
      </c>
      <c r="D19" s="243" t="s">
        <v>321</v>
      </c>
      <c r="E19" s="49"/>
      <c r="F19" s="49"/>
      <c r="G19" s="49"/>
      <c r="H19" s="49"/>
      <c r="I19" s="49"/>
    </row>
    <row r="20" spans="1:10" ht="126">
      <c r="A20" s="636" t="s">
        <v>322</v>
      </c>
      <c r="B20" s="630" t="s">
        <v>89</v>
      </c>
      <c r="C20" s="160" t="s">
        <v>323</v>
      </c>
      <c r="D20" s="243" t="s">
        <v>324</v>
      </c>
    </row>
    <row r="21" spans="1:10" ht="195">
      <c r="A21" s="636" t="s">
        <v>325</v>
      </c>
      <c r="B21" s="630" t="s">
        <v>89</v>
      </c>
      <c r="C21" s="160" t="s">
        <v>326</v>
      </c>
      <c r="D21" s="246" t="s">
        <v>327</v>
      </c>
      <c r="E21" s="161"/>
      <c r="F21" s="161"/>
      <c r="G21" s="161"/>
      <c r="H21" s="161"/>
      <c r="I21" s="161"/>
      <c r="J21" s="161"/>
    </row>
    <row r="22" spans="1:10" ht="195">
      <c r="A22" s="636" t="s">
        <v>328</v>
      </c>
      <c r="B22" s="630" t="s">
        <v>89</v>
      </c>
      <c r="C22" s="135" t="s">
        <v>329</v>
      </c>
      <c r="D22" s="633" t="s">
        <v>330</v>
      </c>
      <c r="E22" s="161"/>
      <c r="F22" s="161"/>
      <c r="G22" s="161"/>
      <c r="H22" s="161"/>
      <c r="I22" s="161"/>
      <c r="J22" s="161"/>
    </row>
    <row r="23" spans="1:10" ht="225">
      <c r="A23" s="636" t="s">
        <v>331</v>
      </c>
      <c r="B23" s="630" t="s">
        <v>89</v>
      </c>
      <c r="C23" s="160" t="s">
        <v>332</v>
      </c>
      <c r="D23" s="246" t="s">
        <v>333</v>
      </c>
    </row>
    <row r="24" spans="1:10" ht="18">
      <c r="A24" s="636" t="s">
        <v>334</v>
      </c>
      <c r="B24" s="630" t="s">
        <v>89</v>
      </c>
      <c r="C24" s="160" t="s">
        <v>335</v>
      </c>
      <c r="D24" s="243" t="s">
        <v>336</v>
      </c>
    </row>
    <row r="25" spans="1:10" ht="18">
      <c r="A25" s="636" t="s">
        <v>337</v>
      </c>
      <c r="B25" s="630" t="s">
        <v>89</v>
      </c>
      <c r="C25" s="160" t="s">
        <v>338</v>
      </c>
      <c r="D25" s="243" t="s">
        <v>339</v>
      </c>
    </row>
    <row r="26" spans="1:10" ht="18">
      <c r="A26" s="636" t="s">
        <v>340</v>
      </c>
      <c r="B26" s="630" t="s">
        <v>89</v>
      </c>
      <c r="C26" s="162" t="s">
        <v>341</v>
      </c>
      <c r="D26" s="247" t="s">
        <v>342</v>
      </c>
      <c r="E26" s="156"/>
      <c r="F26" s="156"/>
      <c r="G26" s="156"/>
      <c r="H26" s="156"/>
      <c r="I26" s="156"/>
    </row>
    <row r="27" spans="1:10" ht="33">
      <c r="A27" s="636" t="s">
        <v>343</v>
      </c>
      <c r="B27" s="630" t="s">
        <v>89</v>
      </c>
      <c r="C27" s="160" t="s">
        <v>344</v>
      </c>
      <c r="D27" s="246" t="s">
        <v>345</v>
      </c>
      <c r="E27" s="156"/>
      <c r="F27" s="156"/>
      <c r="G27" s="156"/>
      <c r="H27" s="156"/>
      <c r="I27" s="156"/>
    </row>
    <row r="28" spans="1:10">
      <c r="A28" s="636" t="s">
        <v>346</v>
      </c>
      <c r="B28" s="630" t="s">
        <v>89</v>
      </c>
      <c r="C28" s="160" t="s">
        <v>347</v>
      </c>
      <c r="D28" s="246" t="s">
        <v>348</v>
      </c>
    </row>
    <row r="29" spans="1:10">
      <c r="A29" s="636" t="s">
        <v>349</v>
      </c>
      <c r="B29" s="630" t="s">
        <v>89</v>
      </c>
      <c r="C29" s="160" t="s">
        <v>350</v>
      </c>
      <c r="D29" s="246" t="s">
        <v>351</v>
      </c>
    </row>
    <row r="30" spans="1:10">
      <c r="A30" s="636" t="s">
        <v>352</v>
      </c>
      <c r="B30" s="630" t="s">
        <v>89</v>
      </c>
      <c r="C30" s="160" t="s">
        <v>353</v>
      </c>
      <c r="D30" s="246" t="s">
        <v>354</v>
      </c>
    </row>
    <row r="31" spans="1:10">
      <c r="A31" s="636" t="s">
        <v>355</v>
      </c>
      <c r="B31" s="630" t="s">
        <v>89</v>
      </c>
      <c r="C31" s="160" t="s">
        <v>356</v>
      </c>
      <c r="D31" s="246" t="s">
        <v>357</v>
      </c>
    </row>
    <row r="32" spans="1:10" ht="18">
      <c r="A32" s="636" t="s">
        <v>358</v>
      </c>
      <c r="B32" s="630" t="s">
        <v>89</v>
      </c>
      <c r="C32" s="160" t="s">
        <v>359</v>
      </c>
      <c r="D32" s="243" t="s">
        <v>360</v>
      </c>
      <c r="E32" s="35"/>
      <c r="F32" s="35"/>
      <c r="G32" s="35"/>
      <c r="H32" s="35"/>
      <c r="I32" s="35"/>
      <c r="J32" s="35"/>
    </row>
    <row r="33" spans="1:12" ht="30">
      <c r="A33" s="636" t="s">
        <v>361</v>
      </c>
      <c r="B33" s="630" t="s">
        <v>89</v>
      </c>
      <c r="C33" s="160" t="s">
        <v>113</v>
      </c>
      <c r="D33" s="246" t="s">
        <v>362</v>
      </c>
      <c r="E33" s="35"/>
      <c r="F33" s="35"/>
      <c r="G33" s="35"/>
      <c r="H33" s="35"/>
      <c r="I33" s="35"/>
      <c r="J33" s="35"/>
    </row>
    <row r="34" spans="1:12" ht="30">
      <c r="A34" s="636" t="s">
        <v>363</v>
      </c>
      <c r="B34" s="630" t="s">
        <v>89</v>
      </c>
      <c r="C34" s="160" t="s">
        <v>114</v>
      </c>
      <c r="D34" s="243" t="s">
        <v>364</v>
      </c>
      <c r="H34" s="35"/>
      <c r="I34" s="35"/>
      <c r="J34" s="35"/>
    </row>
    <row r="35" spans="1:12">
      <c r="A35" s="636" t="s">
        <v>365</v>
      </c>
      <c r="B35" s="630" t="s">
        <v>89</v>
      </c>
      <c r="C35" s="160" t="s">
        <v>115</v>
      </c>
      <c r="D35" s="243" t="s">
        <v>366</v>
      </c>
      <c r="E35" s="35"/>
      <c r="F35" s="35"/>
      <c r="G35" s="35"/>
      <c r="H35" s="35"/>
      <c r="I35" s="35"/>
      <c r="J35" s="35"/>
    </row>
    <row r="36" spans="1:12" ht="30">
      <c r="A36" s="636" t="s">
        <v>367</v>
      </c>
      <c r="B36" s="630" t="s">
        <v>89</v>
      </c>
      <c r="C36" s="160" t="s">
        <v>117</v>
      </c>
      <c r="D36" s="243" t="s">
        <v>368</v>
      </c>
    </row>
    <row r="37" spans="1:12" ht="30">
      <c r="A37" s="636" t="s">
        <v>369</v>
      </c>
      <c r="B37" s="630" t="s">
        <v>89</v>
      </c>
      <c r="C37" s="160" t="s">
        <v>118</v>
      </c>
      <c r="D37" s="243" t="s">
        <v>370</v>
      </c>
    </row>
    <row r="38" spans="1:12" ht="30">
      <c r="A38" s="636" t="s">
        <v>371</v>
      </c>
      <c r="B38" s="630" t="s">
        <v>89</v>
      </c>
      <c r="C38" s="160" t="s">
        <v>119</v>
      </c>
      <c r="D38" s="243" t="s">
        <v>372</v>
      </c>
      <c r="E38" s="163"/>
      <c r="F38" s="163"/>
      <c r="G38" s="163"/>
      <c r="H38" s="163"/>
      <c r="I38" s="163"/>
      <c r="J38" s="163"/>
      <c r="K38" s="163"/>
      <c r="L38" s="163"/>
    </row>
    <row r="39" spans="1:12" ht="30">
      <c r="A39" s="636" t="s">
        <v>373</v>
      </c>
      <c r="B39" s="630" t="s">
        <v>89</v>
      </c>
      <c r="C39" s="162" t="s">
        <v>120</v>
      </c>
      <c r="D39" s="247" t="s">
        <v>374</v>
      </c>
    </row>
    <row r="40" spans="1:12" ht="30">
      <c r="A40" s="636" t="s">
        <v>375</v>
      </c>
      <c r="B40" s="630" t="s">
        <v>89</v>
      </c>
      <c r="C40" s="160" t="s">
        <v>121</v>
      </c>
      <c r="D40" s="243" t="s">
        <v>376</v>
      </c>
    </row>
    <row r="41" spans="1:12" ht="30">
      <c r="A41" s="636" t="s">
        <v>377</v>
      </c>
      <c r="B41" s="630" t="s">
        <v>89</v>
      </c>
      <c r="C41" s="160" t="s">
        <v>122</v>
      </c>
      <c r="D41" s="243" t="s">
        <v>378</v>
      </c>
    </row>
    <row r="42" spans="1:12">
      <c r="A42" s="636" t="s">
        <v>379</v>
      </c>
      <c r="B42" s="630" t="s">
        <v>89</v>
      </c>
      <c r="C42" s="160" t="s">
        <v>123</v>
      </c>
      <c r="D42" s="243" t="s">
        <v>380</v>
      </c>
    </row>
    <row r="43" spans="1:12" ht="30">
      <c r="A43" s="636" t="s">
        <v>381</v>
      </c>
      <c r="B43" s="630" t="s">
        <v>89</v>
      </c>
      <c r="C43" s="160" t="s">
        <v>382</v>
      </c>
      <c r="D43" s="243" t="s">
        <v>383</v>
      </c>
    </row>
    <row r="44" spans="1:12" ht="30">
      <c r="A44" s="636" t="s">
        <v>384</v>
      </c>
      <c r="B44" s="630" t="s">
        <v>89</v>
      </c>
      <c r="C44" s="160" t="s">
        <v>385</v>
      </c>
      <c r="D44" s="243" t="s">
        <v>386</v>
      </c>
    </row>
    <row r="45" spans="1:12" ht="18">
      <c r="A45" s="636" t="s">
        <v>387</v>
      </c>
      <c r="B45" s="630" t="s">
        <v>89</v>
      </c>
      <c r="C45" s="160" t="s">
        <v>388</v>
      </c>
      <c r="D45" s="243" t="s">
        <v>389</v>
      </c>
    </row>
    <row r="46" spans="1:12" ht="30">
      <c r="A46" s="636" t="s">
        <v>390</v>
      </c>
      <c r="B46" s="625" t="s">
        <v>89</v>
      </c>
      <c r="C46" s="135" t="s">
        <v>391</v>
      </c>
      <c r="D46" s="632" t="s">
        <v>392</v>
      </c>
    </row>
    <row r="47" spans="1:12" ht="30">
      <c r="A47" s="636" t="s">
        <v>393</v>
      </c>
      <c r="B47" s="630" t="s">
        <v>89</v>
      </c>
      <c r="C47" s="160" t="s">
        <v>394</v>
      </c>
      <c r="D47" s="243" t="s">
        <v>395</v>
      </c>
    </row>
    <row r="48" spans="1:12" ht="30">
      <c r="A48" s="636" t="s">
        <v>396</v>
      </c>
      <c r="B48" s="630" t="s">
        <v>89</v>
      </c>
      <c r="C48" s="160" t="s">
        <v>397</v>
      </c>
      <c r="D48" s="243" t="s">
        <v>398</v>
      </c>
    </row>
    <row r="49" spans="1:12" ht="30">
      <c r="A49" s="636" t="s">
        <v>399</v>
      </c>
      <c r="B49" s="630" t="s">
        <v>89</v>
      </c>
      <c r="C49" s="160" t="s">
        <v>400</v>
      </c>
      <c r="D49" s="243" t="s">
        <v>401</v>
      </c>
    </row>
    <row r="50" spans="1:12" ht="60">
      <c r="A50" s="636" t="s">
        <v>402</v>
      </c>
      <c r="B50" s="630" t="s">
        <v>138</v>
      </c>
      <c r="C50" s="160" t="s">
        <v>141</v>
      </c>
      <c r="D50" s="246" t="s">
        <v>403</v>
      </c>
    </row>
    <row r="51" spans="1:12">
      <c r="A51" s="636" t="s">
        <v>404</v>
      </c>
      <c r="B51" s="630" t="s">
        <v>138</v>
      </c>
      <c r="C51" s="160" t="s">
        <v>143</v>
      </c>
      <c r="D51" s="332" t="s">
        <v>405</v>
      </c>
      <c r="E51" s="164"/>
      <c r="F51" s="164"/>
      <c r="G51" s="164"/>
      <c r="H51" s="164"/>
      <c r="I51" s="164"/>
      <c r="J51" s="164"/>
      <c r="K51" s="164"/>
      <c r="L51" s="164"/>
    </row>
    <row r="52" spans="1:12" ht="30">
      <c r="A52" s="636" t="s">
        <v>406</v>
      </c>
      <c r="B52" s="630" t="s">
        <v>138</v>
      </c>
      <c r="C52" s="160" t="s">
        <v>144</v>
      </c>
      <c r="D52" s="246" t="s">
        <v>407</v>
      </c>
    </row>
    <row r="53" spans="1:12">
      <c r="A53" s="636" t="s">
        <v>408</v>
      </c>
      <c r="B53" s="630" t="s">
        <v>138</v>
      </c>
      <c r="C53" s="160" t="s">
        <v>113</v>
      </c>
      <c r="D53" s="246" t="s">
        <v>409</v>
      </c>
    </row>
    <row r="54" spans="1:12" ht="45">
      <c r="A54" s="636" t="s">
        <v>410</v>
      </c>
      <c r="B54" s="630" t="s">
        <v>138</v>
      </c>
      <c r="C54" s="160" t="s">
        <v>114</v>
      </c>
      <c r="D54" s="243" t="s">
        <v>411</v>
      </c>
      <c r="E54" s="165"/>
      <c r="F54" s="165"/>
      <c r="G54" s="165"/>
      <c r="H54" s="165"/>
      <c r="I54" s="165"/>
      <c r="J54" s="165"/>
    </row>
    <row r="55" spans="1:12">
      <c r="A55" s="636" t="s">
        <v>412</v>
      </c>
      <c r="B55" s="630" t="s">
        <v>138</v>
      </c>
      <c r="C55" s="160" t="s">
        <v>115</v>
      </c>
      <c r="D55" s="160" t="s">
        <v>413</v>
      </c>
    </row>
    <row r="56" spans="1:12" ht="45">
      <c r="A56" s="636" t="s">
        <v>414</v>
      </c>
      <c r="B56" s="630" t="s">
        <v>138</v>
      </c>
      <c r="C56" s="160" t="s">
        <v>415</v>
      </c>
      <c r="D56" s="243" t="s">
        <v>416</v>
      </c>
    </row>
    <row r="57" spans="1:12" ht="45">
      <c r="A57" s="636" t="s">
        <v>417</v>
      </c>
      <c r="B57" s="630" t="s">
        <v>138</v>
      </c>
      <c r="C57" s="160" t="s">
        <v>149</v>
      </c>
      <c r="D57" s="332" t="s">
        <v>418</v>
      </c>
    </row>
    <row r="58" spans="1:12">
      <c r="A58" s="636" t="s">
        <v>419</v>
      </c>
      <c r="B58" s="630" t="s">
        <v>138</v>
      </c>
      <c r="C58" s="160" t="s">
        <v>420</v>
      </c>
      <c r="D58" s="246" t="s">
        <v>421</v>
      </c>
    </row>
    <row r="59" spans="1:12">
      <c r="A59" s="636" t="s">
        <v>422</v>
      </c>
      <c r="B59" s="630" t="s">
        <v>138</v>
      </c>
      <c r="C59" s="160" t="s">
        <v>423</v>
      </c>
      <c r="D59" s="243" t="s">
        <v>424</v>
      </c>
    </row>
    <row r="60" spans="1:12" ht="30">
      <c r="A60" s="636" t="s">
        <v>425</v>
      </c>
      <c r="B60" s="630" t="s">
        <v>153</v>
      </c>
      <c r="C60" s="160" t="s">
        <v>155</v>
      </c>
      <c r="D60" s="634" t="s">
        <v>426</v>
      </c>
    </row>
    <row r="61" spans="1:12" ht="30">
      <c r="A61" s="636" t="s">
        <v>427</v>
      </c>
      <c r="B61" s="630" t="s">
        <v>153</v>
      </c>
      <c r="C61" s="160" t="s">
        <v>156</v>
      </c>
      <c r="D61" s="634" t="s">
        <v>428</v>
      </c>
    </row>
    <row r="62" spans="1:12">
      <c r="A62" s="636" t="s">
        <v>429</v>
      </c>
      <c r="B62" s="630" t="s">
        <v>153</v>
      </c>
      <c r="C62" s="160" t="s">
        <v>157</v>
      </c>
      <c r="D62" s="634" t="s">
        <v>430</v>
      </c>
    </row>
    <row r="63" spans="1:12">
      <c r="A63" s="636" t="s">
        <v>431</v>
      </c>
      <c r="B63" s="630" t="s">
        <v>153</v>
      </c>
      <c r="C63" s="160" t="s">
        <v>158</v>
      </c>
      <c r="D63" s="634" t="s">
        <v>432</v>
      </c>
    </row>
    <row r="64" spans="1:12" ht="30">
      <c r="A64" s="636" t="s">
        <v>433</v>
      </c>
      <c r="B64" s="630" t="s">
        <v>153</v>
      </c>
      <c r="C64" s="160" t="s">
        <v>159</v>
      </c>
      <c r="D64" s="634" t="s">
        <v>434</v>
      </c>
    </row>
    <row r="65" spans="1:12" ht="45">
      <c r="A65" s="636" t="s">
        <v>435</v>
      </c>
      <c r="B65" s="630" t="s">
        <v>153</v>
      </c>
      <c r="C65" s="162" t="s">
        <v>161</v>
      </c>
      <c r="D65" s="501" t="s">
        <v>436</v>
      </c>
    </row>
    <row r="66" spans="1:12" ht="45">
      <c r="A66" s="636" t="s">
        <v>437</v>
      </c>
      <c r="B66" s="630" t="s">
        <v>163</v>
      </c>
      <c r="C66" s="160" t="s">
        <v>168</v>
      </c>
      <c r="D66" s="634" t="s">
        <v>438</v>
      </c>
    </row>
    <row r="67" spans="1:12" ht="30">
      <c r="A67" s="636" t="s">
        <v>439</v>
      </c>
      <c r="B67" s="630" t="s">
        <v>163</v>
      </c>
      <c r="C67" s="160" t="s">
        <v>173</v>
      </c>
      <c r="D67" s="634" t="s">
        <v>440</v>
      </c>
    </row>
    <row r="68" spans="1:12" ht="30">
      <c r="A68" s="636" t="s">
        <v>441</v>
      </c>
      <c r="B68" s="630" t="s">
        <v>163</v>
      </c>
      <c r="C68" s="160" t="s">
        <v>184</v>
      </c>
      <c r="D68" s="634" t="s">
        <v>442</v>
      </c>
    </row>
    <row r="69" spans="1:12" ht="30">
      <c r="A69" s="636" t="s">
        <v>443</v>
      </c>
      <c r="B69" s="631" t="s">
        <v>163</v>
      </c>
      <c r="C69" s="160" t="s">
        <v>171</v>
      </c>
      <c r="D69" s="634" t="s">
        <v>444</v>
      </c>
    </row>
    <row r="70" spans="1:12">
      <c r="A70" s="636" t="s">
        <v>445</v>
      </c>
      <c r="B70" s="630" t="s">
        <v>163</v>
      </c>
      <c r="C70" s="160" t="s">
        <v>175</v>
      </c>
      <c r="D70" s="634" t="s">
        <v>446</v>
      </c>
    </row>
    <row r="71" spans="1:12" ht="30">
      <c r="A71" s="636" t="s">
        <v>447</v>
      </c>
      <c r="B71" s="630" t="s">
        <v>163</v>
      </c>
      <c r="C71" s="160" t="s">
        <v>176</v>
      </c>
      <c r="D71" s="634" t="s">
        <v>448</v>
      </c>
    </row>
    <row r="72" spans="1:12" ht="30">
      <c r="A72" s="636" t="s">
        <v>449</v>
      </c>
      <c r="B72" s="630" t="s">
        <v>163</v>
      </c>
      <c r="C72" s="160" t="s">
        <v>177</v>
      </c>
      <c r="D72" s="634" t="s">
        <v>450</v>
      </c>
      <c r="E72" s="166"/>
      <c r="F72" s="166"/>
      <c r="G72" s="166"/>
      <c r="H72" s="166"/>
      <c r="I72" s="166"/>
      <c r="J72" s="166"/>
      <c r="K72" s="166"/>
      <c r="L72" s="166"/>
    </row>
    <row r="73" spans="1:12" ht="30">
      <c r="A73" s="636" t="s">
        <v>451</v>
      </c>
      <c r="B73" s="625" t="s">
        <v>163</v>
      </c>
      <c r="C73" s="160" t="s">
        <v>178</v>
      </c>
      <c r="D73" s="634" t="s">
        <v>452</v>
      </c>
      <c r="E73" s="166"/>
      <c r="F73" s="166"/>
      <c r="G73" s="166"/>
      <c r="H73" s="166"/>
      <c r="I73" s="166"/>
      <c r="J73" s="166"/>
      <c r="K73" s="166"/>
      <c r="L73" s="166"/>
    </row>
    <row r="74" spans="1:12">
      <c r="A74" s="636" t="s">
        <v>453</v>
      </c>
      <c r="B74" s="625" t="s">
        <v>163</v>
      </c>
      <c r="C74" s="160" t="s">
        <v>454</v>
      </c>
      <c r="D74" s="243" t="s">
        <v>455</v>
      </c>
    </row>
    <row r="75" spans="1:12">
      <c r="A75" s="636" t="s">
        <v>456</v>
      </c>
      <c r="B75" s="630" t="s">
        <v>163</v>
      </c>
      <c r="C75" s="160" t="s">
        <v>181</v>
      </c>
      <c r="D75" s="634" t="s">
        <v>457</v>
      </c>
    </row>
    <row r="76" spans="1:12">
      <c r="A76" s="636" t="s">
        <v>458</v>
      </c>
      <c r="B76" s="630" t="s">
        <v>163</v>
      </c>
      <c r="C76" s="160" t="s">
        <v>182</v>
      </c>
      <c r="D76" s="634" t="s">
        <v>459</v>
      </c>
    </row>
    <row r="77" spans="1:12">
      <c r="A77" s="636" t="s">
        <v>460</v>
      </c>
      <c r="B77" s="630" t="s">
        <v>163</v>
      </c>
      <c r="C77" s="160" t="s">
        <v>461</v>
      </c>
      <c r="D77" s="243" t="s">
        <v>462</v>
      </c>
    </row>
    <row r="78" spans="1:12">
      <c r="A78" s="636" t="s">
        <v>463</v>
      </c>
      <c r="B78" s="630" t="s">
        <v>163</v>
      </c>
      <c r="C78" s="160" t="s">
        <v>185</v>
      </c>
      <c r="D78" s="634" t="s">
        <v>464</v>
      </c>
    </row>
    <row r="79" spans="1:12">
      <c r="A79" s="636" t="s">
        <v>465</v>
      </c>
      <c r="B79" s="630" t="s">
        <v>163</v>
      </c>
      <c r="C79" s="160" t="s">
        <v>183</v>
      </c>
      <c r="D79" s="634" t="s">
        <v>466</v>
      </c>
    </row>
    <row r="80" spans="1:12">
      <c r="A80" s="636" t="s">
        <v>467</v>
      </c>
      <c r="B80" s="630" t="s">
        <v>163</v>
      </c>
      <c r="C80" s="160" t="s">
        <v>468</v>
      </c>
      <c r="D80" s="634" t="s">
        <v>469</v>
      </c>
      <c r="E80" s="166"/>
      <c r="F80" s="166"/>
      <c r="G80" s="166"/>
      <c r="H80" s="166"/>
      <c r="I80" s="166"/>
      <c r="J80" s="166"/>
      <c r="K80" s="166"/>
      <c r="L80" s="166"/>
    </row>
    <row r="81" spans="1:12" ht="30">
      <c r="A81" s="636" t="s">
        <v>470</v>
      </c>
      <c r="B81" s="627" t="s">
        <v>189</v>
      </c>
      <c r="C81" s="160" t="s">
        <v>471</v>
      </c>
      <c r="D81" s="243" t="s">
        <v>472</v>
      </c>
      <c r="E81" s="166"/>
      <c r="F81" s="166"/>
      <c r="G81" s="166"/>
      <c r="H81" s="166"/>
      <c r="I81" s="166"/>
      <c r="J81" s="166"/>
      <c r="K81" s="166"/>
      <c r="L81" s="166"/>
    </row>
    <row r="82" spans="1:12" ht="30">
      <c r="A82" s="636" t="s">
        <v>473</v>
      </c>
      <c r="B82" s="627" t="s">
        <v>189</v>
      </c>
      <c r="C82" s="160" t="s">
        <v>474</v>
      </c>
      <c r="D82" s="243" t="s">
        <v>475</v>
      </c>
    </row>
    <row r="83" spans="1:12" ht="30">
      <c r="A83" s="636" t="s">
        <v>476</v>
      </c>
      <c r="B83" s="627" t="s">
        <v>189</v>
      </c>
      <c r="C83" s="160" t="s">
        <v>197</v>
      </c>
      <c r="D83" s="243" t="s">
        <v>477</v>
      </c>
    </row>
    <row r="84" spans="1:12" ht="45">
      <c r="A84" s="636" t="s">
        <v>478</v>
      </c>
      <c r="B84" s="627" t="s">
        <v>189</v>
      </c>
      <c r="C84" s="160" t="s">
        <v>479</v>
      </c>
      <c r="D84" s="243" t="s">
        <v>480</v>
      </c>
    </row>
    <row r="85" spans="1:12">
      <c r="A85" s="636" t="s">
        <v>481</v>
      </c>
      <c r="B85" s="627" t="s">
        <v>189</v>
      </c>
      <c r="C85" s="160" t="s">
        <v>482</v>
      </c>
      <c r="D85" s="243" t="s">
        <v>483</v>
      </c>
    </row>
    <row r="86" spans="1:12" ht="90">
      <c r="A86" s="636" t="s">
        <v>484</v>
      </c>
      <c r="B86" s="627" t="s">
        <v>189</v>
      </c>
      <c r="C86" s="160" t="s">
        <v>485</v>
      </c>
      <c r="D86" s="243" t="s">
        <v>486</v>
      </c>
    </row>
    <row r="87" spans="1:12" ht="30">
      <c r="A87" s="636" t="s">
        <v>487</v>
      </c>
      <c r="B87" s="627" t="s">
        <v>189</v>
      </c>
      <c r="C87" s="502" t="s">
        <v>488</v>
      </c>
      <c r="D87" s="160" t="s">
        <v>489</v>
      </c>
    </row>
    <row r="88" spans="1:12" ht="45">
      <c r="A88" s="636" t="s">
        <v>490</v>
      </c>
      <c r="B88" s="627" t="s">
        <v>208</v>
      </c>
      <c r="C88" s="160" t="s">
        <v>214</v>
      </c>
      <c r="D88" s="243" t="s">
        <v>491</v>
      </c>
    </row>
    <row r="89" spans="1:12" ht="30">
      <c r="A89" s="636" t="s">
        <v>492</v>
      </c>
      <c r="B89" s="627" t="s">
        <v>208</v>
      </c>
      <c r="C89" s="160" t="s">
        <v>493</v>
      </c>
      <c r="D89" s="243" t="s">
        <v>494</v>
      </c>
    </row>
    <row r="90" spans="1:12">
      <c r="A90" s="636" t="s">
        <v>495</v>
      </c>
      <c r="B90" s="627" t="s">
        <v>208</v>
      </c>
      <c r="C90" s="160" t="s">
        <v>496</v>
      </c>
      <c r="D90" s="243" t="s">
        <v>497</v>
      </c>
    </row>
    <row r="91" spans="1:12" ht="30">
      <c r="A91" s="636" t="s">
        <v>498</v>
      </c>
      <c r="B91" s="627" t="s">
        <v>208</v>
      </c>
      <c r="C91" s="162" t="s">
        <v>499</v>
      </c>
      <c r="D91" s="248" t="s">
        <v>500</v>
      </c>
    </row>
    <row r="92" spans="1:12" ht="30">
      <c r="A92" s="636" t="s">
        <v>498</v>
      </c>
      <c r="B92" s="627" t="s">
        <v>208</v>
      </c>
      <c r="C92" s="160" t="s">
        <v>501</v>
      </c>
      <c r="D92" s="243" t="s">
        <v>502</v>
      </c>
    </row>
    <row r="93" spans="1:12">
      <c r="A93" s="636" t="s">
        <v>503</v>
      </c>
      <c r="B93" s="627" t="s">
        <v>208</v>
      </c>
      <c r="C93" s="160" t="s">
        <v>222</v>
      </c>
      <c r="D93" s="243" t="s">
        <v>504</v>
      </c>
      <c r="E93" s="167"/>
      <c r="F93" s="167"/>
      <c r="G93" s="167"/>
      <c r="H93" s="167"/>
      <c r="I93" s="167"/>
    </row>
    <row r="94" spans="1:12">
      <c r="A94" s="636" t="s">
        <v>505</v>
      </c>
      <c r="B94" s="627" t="s">
        <v>208</v>
      </c>
      <c r="C94" s="160" t="s">
        <v>223</v>
      </c>
      <c r="D94" s="243" t="s">
        <v>506</v>
      </c>
      <c r="E94" s="167"/>
      <c r="F94" s="167"/>
      <c r="G94" s="167"/>
      <c r="H94" s="167"/>
      <c r="I94" s="167"/>
      <c r="J94" s="167"/>
    </row>
    <row r="95" spans="1:12">
      <c r="A95" s="636" t="s">
        <v>507</v>
      </c>
      <c r="B95" s="627" t="s">
        <v>208</v>
      </c>
      <c r="C95" s="160" t="s">
        <v>224</v>
      </c>
      <c r="D95" s="243" t="s">
        <v>508</v>
      </c>
      <c r="E95" s="168"/>
      <c r="F95" s="168"/>
      <c r="G95" s="168"/>
      <c r="H95" s="168"/>
      <c r="I95" s="168"/>
    </row>
    <row r="96" spans="1:12">
      <c r="A96" s="636" t="s">
        <v>509</v>
      </c>
      <c r="B96" s="627" t="s">
        <v>208</v>
      </c>
      <c r="C96" s="160" t="s">
        <v>225</v>
      </c>
      <c r="D96" s="243" t="s">
        <v>510</v>
      </c>
      <c r="J96" s="169"/>
    </row>
    <row r="97" spans="1:10">
      <c r="A97" s="636" t="s">
        <v>511</v>
      </c>
      <c r="B97" s="627" t="s">
        <v>208</v>
      </c>
      <c r="C97" s="160" t="s">
        <v>226</v>
      </c>
      <c r="D97" s="243" t="s">
        <v>512</v>
      </c>
    </row>
    <row r="98" spans="1:10" ht="30">
      <c r="A98" s="636" t="s">
        <v>513</v>
      </c>
      <c r="B98" s="627" t="s">
        <v>208</v>
      </c>
      <c r="C98" s="160" t="s">
        <v>227</v>
      </c>
      <c r="D98" s="243" t="s">
        <v>514</v>
      </c>
      <c r="E98" s="170"/>
      <c r="F98" s="170"/>
      <c r="G98" s="170"/>
      <c r="H98" s="170"/>
      <c r="I98" s="170"/>
      <c r="J98" s="170"/>
    </row>
    <row r="99" spans="1:10" ht="30">
      <c r="A99" s="636" t="s">
        <v>515</v>
      </c>
      <c r="B99" s="627" t="s">
        <v>208</v>
      </c>
      <c r="C99" s="160" t="s">
        <v>228</v>
      </c>
      <c r="D99" s="243" t="s">
        <v>516</v>
      </c>
    </row>
    <row r="100" spans="1:10">
      <c r="A100" s="636" t="s">
        <v>517</v>
      </c>
      <c r="B100" s="627" t="s">
        <v>208</v>
      </c>
      <c r="C100" s="160" t="s">
        <v>229</v>
      </c>
      <c r="D100" s="243" t="s">
        <v>518</v>
      </c>
    </row>
    <row r="101" spans="1:10" ht="45">
      <c r="A101" s="636" t="s">
        <v>519</v>
      </c>
      <c r="B101" s="627" t="s">
        <v>208</v>
      </c>
      <c r="C101" s="160" t="s">
        <v>520</v>
      </c>
      <c r="D101" s="243" t="s">
        <v>521</v>
      </c>
    </row>
    <row r="102" spans="1:10" ht="30">
      <c r="A102" s="636" t="s">
        <v>522</v>
      </c>
      <c r="B102" s="627" t="s">
        <v>208</v>
      </c>
      <c r="C102" s="160" t="s">
        <v>523</v>
      </c>
      <c r="D102" s="634" t="s">
        <v>524</v>
      </c>
    </row>
    <row r="103" spans="1:10" ht="30">
      <c r="A103" s="636" t="s">
        <v>525</v>
      </c>
      <c r="B103" s="627" t="s">
        <v>208</v>
      </c>
      <c r="C103" s="160" t="s">
        <v>526</v>
      </c>
      <c r="D103" s="243" t="s">
        <v>527</v>
      </c>
    </row>
    <row r="104" spans="1:10" ht="30">
      <c r="A104" s="636" t="s">
        <v>528</v>
      </c>
      <c r="B104" s="627" t="s">
        <v>208</v>
      </c>
      <c r="C104" s="160" t="s">
        <v>529</v>
      </c>
      <c r="D104" s="243" t="s">
        <v>530</v>
      </c>
    </row>
    <row r="105" spans="1:10">
      <c r="A105" s="636" t="s">
        <v>531</v>
      </c>
      <c r="B105" s="627" t="s">
        <v>208</v>
      </c>
      <c r="C105" s="160" t="s">
        <v>532</v>
      </c>
      <c r="D105" s="243" t="s">
        <v>533</v>
      </c>
      <c r="E105" s="157"/>
      <c r="F105" s="157"/>
      <c r="G105" s="157"/>
      <c r="H105" s="157"/>
      <c r="I105" s="157"/>
    </row>
    <row r="106" spans="1:10" ht="30">
      <c r="A106" s="636" t="s">
        <v>534</v>
      </c>
      <c r="B106" s="627" t="s">
        <v>208</v>
      </c>
      <c r="C106" s="160" t="s">
        <v>535</v>
      </c>
      <c r="D106" s="243" t="s">
        <v>536</v>
      </c>
    </row>
    <row r="107" spans="1:10">
      <c r="A107" s="636" t="s">
        <v>537</v>
      </c>
      <c r="B107" s="627" t="s">
        <v>208</v>
      </c>
      <c r="C107" s="162" t="s">
        <v>240</v>
      </c>
      <c r="D107" s="247" t="s">
        <v>538</v>
      </c>
    </row>
    <row r="108" spans="1:10" ht="30">
      <c r="A108" s="636" t="s">
        <v>539</v>
      </c>
      <c r="B108" s="627" t="s">
        <v>208</v>
      </c>
      <c r="C108" s="160" t="s">
        <v>540</v>
      </c>
      <c r="D108" s="243" t="s">
        <v>541</v>
      </c>
    </row>
    <row r="109" spans="1:10" ht="30">
      <c r="A109" s="636" t="s">
        <v>542</v>
      </c>
      <c r="B109" s="627" t="s">
        <v>208</v>
      </c>
      <c r="C109" s="160" t="s">
        <v>543</v>
      </c>
      <c r="D109" s="243" t="s">
        <v>544</v>
      </c>
    </row>
    <row r="110" spans="1:10" ht="75">
      <c r="A110" s="636" t="s">
        <v>545</v>
      </c>
      <c r="B110" s="626" t="s">
        <v>247</v>
      </c>
      <c r="C110" s="160" t="s">
        <v>546</v>
      </c>
      <c r="D110" s="243" t="s">
        <v>547</v>
      </c>
    </row>
    <row r="111" spans="1:10" ht="30">
      <c r="A111" s="636" t="s">
        <v>548</v>
      </c>
      <c r="B111" s="626" t="s">
        <v>247</v>
      </c>
      <c r="C111" s="160" t="s">
        <v>549</v>
      </c>
      <c r="D111" s="243" t="s">
        <v>550</v>
      </c>
    </row>
    <row r="112" spans="1:10" ht="60">
      <c r="A112" s="636" t="s">
        <v>551</v>
      </c>
      <c r="B112" s="626" t="s">
        <v>247</v>
      </c>
      <c r="C112" s="160" t="s">
        <v>253</v>
      </c>
      <c r="D112" s="243" t="s">
        <v>552</v>
      </c>
    </row>
    <row r="113" spans="1:9" ht="45">
      <c r="A113" s="636" t="s">
        <v>553</v>
      </c>
      <c r="B113" s="626" t="s">
        <v>247</v>
      </c>
      <c r="C113" s="160" t="s">
        <v>254</v>
      </c>
      <c r="D113" s="246" t="s">
        <v>554</v>
      </c>
    </row>
    <row r="114" spans="1:9">
      <c r="A114" s="636" t="s">
        <v>555</v>
      </c>
      <c r="B114" s="626" t="s">
        <v>247</v>
      </c>
      <c r="C114" s="160" t="s">
        <v>556</v>
      </c>
      <c r="D114" s="243" t="s">
        <v>557</v>
      </c>
    </row>
    <row r="115" spans="1:9" ht="45">
      <c r="A115" s="636" t="s">
        <v>558</v>
      </c>
      <c r="B115" s="626" t="s">
        <v>247</v>
      </c>
      <c r="C115" s="160" t="s">
        <v>559</v>
      </c>
      <c r="D115" s="243" t="s">
        <v>560</v>
      </c>
    </row>
    <row r="116" spans="1:9" ht="45">
      <c r="A116" s="636" t="s">
        <v>561</v>
      </c>
      <c r="B116" s="626" t="s">
        <v>247</v>
      </c>
      <c r="C116" s="160" t="s">
        <v>562</v>
      </c>
      <c r="D116" s="243" t="s">
        <v>563</v>
      </c>
    </row>
    <row r="117" spans="1:9" ht="45">
      <c r="A117" s="636" t="s">
        <v>564</v>
      </c>
      <c r="B117" s="626" t="s">
        <v>247</v>
      </c>
      <c r="C117" s="160" t="s">
        <v>565</v>
      </c>
      <c r="D117" s="243" t="s">
        <v>566</v>
      </c>
    </row>
    <row r="118" spans="1:9" ht="30">
      <c r="A118" s="636" t="s">
        <v>567</v>
      </c>
      <c r="B118" s="626" t="s">
        <v>247</v>
      </c>
      <c r="C118" s="160" t="s">
        <v>568</v>
      </c>
      <c r="D118" s="243" t="s">
        <v>569</v>
      </c>
    </row>
    <row r="119" spans="1:9" ht="30">
      <c r="A119" s="636" t="s">
        <v>570</v>
      </c>
      <c r="B119" s="626" t="s">
        <v>247</v>
      </c>
      <c r="C119" s="160" t="s">
        <v>263</v>
      </c>
      <c r="D119" s="243" t="s">
        <v>571</v>
      </c>
    </row>
    <row r="120" spans="1:9" ht="30">
      <c r="A120" s="636" t="s">
        <v>572</v>
      </c>
      <c r="B120" s="626" t="s">
        <v>247</v>
      </c>
      <c r="C120" s="160" t="s">
        <v>264</v>
      </c>
      <c r="D120" s="632" t="s">
        <v>573</v>
      </c>
    </row>
    <row r="121" spans="1:9" ht="45">
      <c r="A121" s="636" t="s">
        <v>574</v>
      </c>
      <c r="B121" s="626" t="s">
        <v>247</v>
      </c>
      <c r="C121" s="162" t="s">
        <v>267</v>
      </c>
      <c r="D121" s="243" t="s">
        <v>575</v>
      </c>
      <c r="E121" s="171"/>
      <c r="F121" s="171"/>
      <c r="G121" s="171"/>
      <c r="H121" s="171"/>
      <c r="I121" s="171"/>
    </row>
    <row r="122" spans="1:9" ht="30">
      <c r="A122" s="636" t="s">
        <v>576</v>
      </c>
      <c r="B122" s="626" t="s">
        <v>247</v>
      </c>
      <c r="C122" s="160" t="s">
        <v>577</v>
      </c>
      <c r="D122" s="243" t="s">
        <v>578</v>
      </c>
      <c r="E122" s="172"/>
      <c r="F122" s="172"/>
      <c r="G122" s="172"/>
      <c r="H122" s="172"/>
      <c r="I122" s="172"/>
    </row>
    <row r="123" spans="1:9" ht="30">
      <c r="A123" s="636" t="s">
        <v>579</v>
      </c>
      <c r="B123" s="626" t="s">
        <v>247</v>
      </c>
      <c r="C123" s="160" t="s">
        <v>580</v>
      </c>
      <c r="D123" s="632" t="s">
        <v>581</v>
      </c>
    </row>
    <row r="124" spans="1:9" ht="30">
      <c r="A124" s="636" t="s">
        <v>582</v>
      </c>
      <c r="B124" s="626" t="s">
        <v>247</v>
      </c>
      <c r="C124" s="160" t="s">
        <v>583</v>
      </c>
      <c r="D124" s="332" t="s">
        <v>584</v>
      </c>
    </row>
    <row r="125" spans="1:9" ht="45">
      <c r="A125" s="636" t="s">
        <v>585</v>
      </c>
      <c r="B125" s="626" t="s">
        <v>247</v>
      </c>
      <c r="C125" s="160" t="s">
        <v>586</v>
      </c>
      <c r="D125" s="243" t="s">
        <v>587</v>
      </c>
    </row>
    <row r="132" spans="4:4">
      <c r="D132" s="245"/>
    </row>
    <row r="133" spans="4:4">
      <c r="D133" s="245"/>
    </row>
  </sheetData>
  <phoneticPr fontId="18" type="noConversion"/>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270CF-4E01-4082-B8AE-9C5A7AF29575}">
  <sheetPr>
    <tabColor theme="1"/>
  </sheetPr>
  <dimension ref="A1"/>
  <sheetViews>
    <sheetView zoomScale="85" zoomScaleNormal="85" workbookViewId="0">
      <selection activeCell="F1" sqref="F1"/>
    </sheetView>
  </sheetViews>
  <sheetFormatPr defaultRowHeight="15"/>
  <cols>
    <col min="1" max="1" width="9.140625" customWidth="1"/>
  </cols>
  <sheetData>
    <row r="1" spans="1:1" ht="28.5">
      <c r="A1" s="647" t="s">
        <v>588</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7BAF-CE14-4375-B40A-8E89E4111950}">
  <dimension ref="A1"/>
  <sheetViews>
    <sheetView showGridLines="0" workbookViewId="0">
      <selection activeCell="J8" sqref="J8"/>
    </sheetView>
  </sheetViews>
  <sheetFormatPr defaultRowHeight="15"/>
  <sheetData>
    <row r="1" spans="1:1">
      <c r="A1" s="642" t="s">
        <v>589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1CA7C-1C4A-4787-A2CC-E7DF99B836F4}">
  <sheetPr>
    <tabColor rgb="FFFA780A"/>
  </sheetPr>
  <dimension ref="B1:K151"/>
  <sheetViews>
    <sheetView workbookViewId="0"/>
  </sheetViews>
  <sheetFormatPr defaultColWidth="9.140625" defaultRowHeight="15"/>
  <cols>
    <col min="1" max="1" width="2.85546875" style="426" customWidth="1"/>
    <col min="2" max="2" width="85.7109375" style="426" customWidth="1"/>
    <col min="3" max="3" width="2.85546875" style="426" customWidth="1"/>
    <col min="4" max="4" width="7.28515625" style="426" customWidth="1"/>
    <col min="5" max="5" width="6.140625" style="426" customWidth="1"/>
    <col min="6" max="6" width="72.140625" style="426" customWidth="1"/>
    <col min="7" max="7" width="2.85546875" style="426" customWidth="1"/>
    <col min="8" max="9" width="85.7109375" style="426" customWidth="1"/>
    <col min="10" max="16384" width="9.140625" style="426"/>
  </cols>
  <sheetData>
    <row r="1" spans="2:8" ht="31.5">
      <c r="B1" s="514" t="s">
        <v>590</v>
      </c>
      <c r="C1" s="514"/>
      <c r="D1" s="515"/>
      <c r="E1" s="515"/>
      <c r="F1" s="515"/>
      <c r="G1" s="515"/>
      <c r="H1" s="516"/>
    </row>
    <row r="2" spans="2:8" ht="15" customHeight="1">
      <c r="B2" s="710" t="s">
        <v>591</v>
      </c>
      <c r="C2" s="710"/>
      <c r="D2" s="710"/>
      <c r="E2" s="710"/>
      <c r="F2" s="710"/>
      <c r="G2" s="710"/>
      <c r="H2" s="710"/>
    </row>
    <row r="3" spans="2:8" ht="15" customHeight="1">
      <c r="B3" s="710"/>
      <c r="C3" s="710"/>
      <c r="D3" s="710"/>
      <c r="E3" s="710"/>
      <c r="F3" s="710"/>
      <c r="G3" s="710"/>
      <c r="H3" s="710"/>
    </row>
    <row r="4" spans="2:8" ht="15" customHeight="1">
      <c r="B4" s="710"/>
      <c r="C4" s="710"/>
      <c r="D4" s="710"/>
      <c r="E4" s="710"/>
      <c r="F4" s="710"/>
      <c r="G4" s="710"/>
      <c r="H4" s="710"/>
    </row>
    <row r="5" spans="2:8" ht="15" customHeight="1">
      <c r="B5" s="710"/>
      <c r="C5" s="710"/>
      <c r="D5" s="710"/>
      <c r="E5" s="710"/>
      <c r="F5" s="710"/>
      <c r="G5" s="710"/>
      <c r="H5" s="710"/>
    </row>
    <row r="6" spans="2:8" ht="15" customHeight="1">
      <c r="B6" s="710"/>
      <c r="C6" s="710"/>
      <c r="D6" s="710"/>
      <c r="E6" s="710"/>
      <c r="F6" s="710"/>
      <c r="G6" s="710"/>
      <c r="H6" s="710"/>
    </row>
    <row r="7" spans="2:8" ht="20.25" customHeight="1">
      <c r="B7" s="711"/>
      <c r="C7" s="711"/>
      <c r="D7" s="711"/>
      <c r="E7" s="711"/>
      <c r="F7" s="711"/>
      <c r="G7" s="711"/>
      <c r="H7" s="711"/>
    </row>
    <row r="8" spans="2:8" ht="15" customHeight="1">
      <c r="B8" s="447"/>
      <c r="C8" s="447"/>
      <c r="D8" s="447"/>
      <c r="E8" s="447"/>
      <c r="F8" s="447"/>
      <c r="G8" s="447"/>
      <c r="H8" s="447"/>
    </row>
    <row r="9" spans="2:8" ht="21">
      <c r="B9" s="623" t="s">
        <v>592</v>
      </c>
      <c r="C9" s="427"/>
    </row>
    <row r="10" spans="2:8" ht="18.75" customHeight="1">
      <c r="B10" s="695" t="s">
        <v>593</v>
      </c>
      <c r="C10" s="451"/>
      <c r="D10" s="690" t="s">
        <v>594</v>
      </c>
      <c r="E10" s="690"/>
      <c r="F10" s="690"/>
      <c r="G10" s="690"/>
      <c r="H10" s="690"/>
    </row>
    <row r="11" spans="2:8" ht="18.75">
      <c r="B11" s="695"/>
      <c r="C11" s="451"/>
      <c r="D11" s="690"/>
      <c r="E11" s="690"/>
      <c r="F11" s="690"/>
      <c r="G11" s="690"/>
      <c r="H11" s="690"/>
    </row>
    <row r="12" spans="2:8" ht="18.75">
      <c r="B12" s="695"/>
      <c r="C12" s="451"/>
      <c r="D12" s="690"/>
      <c r="E12" s="690"/>
      <c r="F12" s="690"/>
      <c r="G12" s="690"/>
      <c r="H12" s="690"/>
    </row>
    <row r="13" spans="2:8" ht="18.75">
      <c r="B13" s="695"/>
      <c r="C13" s="451"/>
      <c r="D13" s="690"/>
      <c r="E13" s="690"/>
      <c r="F13" s="690"/>
      <c r="G13" s="690"/>
      <c r="H13" s="690"/>
    </row>
    <row r="14" spans="2:8" ht="15" customHeight="1" thickBot="1">
      <c r="B14" s="695"/>
      <c r="C14" s="451"/>
      <c r="D14" s="617"/>
      <c r="E14" s="700" t="s">
        <v>595</v>
      </c>
      <c r="F14" s="700"/>
      <c r="G14" s="617"/>
      <c r="H14" s="617" t="s">
        <v>596</v>
      </c>
    </row>
    <row r="15" spans="2:8" ht="18.75">
      <c r="B15" s="695"/>
      <c r="C15" s="451"/>
      <c r="D15" s="716" t="s">
        <v>597</v>
      </c>
      <c r="E15" s="694" t="s">
        <v>598</v>
      </c>
      <c r="F15" s="694"/>
      <c r="G15" s="620"/>
      <c r="H15" s="621"/>
    </row>
    <row r="16" spans="2:8" ht="31.5">
      <c r="B16" s="714" t="s">
        <v>599</v>
      </c>
      <c r="C16" s="448"/>
      <c r="D16" s="717"/>
      <c r="E16" s="708" t="s">
        <v>600</v>
      </c>
      <c r="F16" s="708"/>
      <c r="G16" s="622"/>
      <c r="H16" s="542" t="s">
        <v>601</v>
      </c>
    </row>
    <row r="17" spans="2:8" ht="48" customHeight="1" thickBot="1">
      <c r="B17" s="714"/>
      <c r="C17" s="448"/>
      <c r="D17" s="717"/>
      <c r="E17" s="618"/>
      <c r="F17" s="618"/>
      <c r="G17" s="619"/>
      <c r="H17" s="618" t="s">
        <v>602</v>
      </c>
    </row>
    <row r="18" spans="2:8" ht="15.75">
      <c r="B18" s="715" t="s">
        <v>603</v>
      </c>
      <c r="C18" s="431"/>
      <c r="D18" s="717"/>
      <c r="E18" s="707" t="s">
        <v>604</v>
      </c>
      <c r="F18" s="707"/>
      <c r="G18" s="452"/>
      <c r="H18" s="542"/>
    </row>
    <row r="19" spans="2:8" ht="15.75">
      <c r="B19" s="715"/>
      <c r="C19" s="431"/>
      <c r="D19" s="717"/>
      <c r="E19" s="692" t="s">
        <v>605</v>
      </c>
      <c r="F19" s="692"/>
      <c r="G19" s="542"/>
      <c r="H19" s="692" t="s">
        <v>606</v>
      </c>
    </row>
    <row r="20" spans="2:8" ht="15.75">
      <c r="B20" s="715"/>
      <c r="C20" s="431"/>
      <c r="D20" s="717"/>
      <c r="E20" s="692"/>
      <c r="F20" s="692"/>
      <c r="G20" s="542"/>
      <c r="H20" s="692"/>
    </row>
    <row r="21" spans="2:8" ht="16.5" thickBot="1">
      <c r="B21" s="715"/>
      <c r="C21" s="431"/>
      <c r="D21" s="718"/>
      <c r="E21" s="693" t="s">
        <v>607</v>
      </c>
      <c r="F21" s="693"/>
      <c r="G21" s="618"/>
      <c r="H21" s="693"/>
    </row>
    <row r="22" spans="2:8" ht="15.75">
      <c r="B22" s="715"/>
      <c r="C22" s="431"/>
      <c r="D22" s="719" t="s">
        <v>608</v>
      </c>
      <c r="E22" s="694" t="s">
        <v>609</v>
      </c>
      <c r="F22" s="694"/>
      <c r="G22" s="620"/>
      <c r="H22" s="621"/>
    </row>
    <row r="23" spans="2:8" ht="15.75">
      <c r="B23" s="715"/>
      <c r="C23" s="431"/>
      <c r="D23" s="720"/>
      <c r="E23" s="692" t="s">
        <v>610</v>
      </c>
      <c r="F23" s="692"/>
      <c r="G23" s="452"/>
      <c r="H23" s="692" t="s">
        <v>611</v>
      </c>
    </row>
    <row r="24" spans="2:8" ht="15.75">
      <c r="B24" s="715"/>
      <c r="C24" s="431"/>
      <c r="D24" s="720"/>
      <c r="E24" s="692"/>
      <c r="F24" s="692"/>
      <c r="G24" s="452"/>
      <c r="H24" s="692"/>
    </row>
    <row r="25" spans="2:8" ht="16.5" thickBot="1">
      <c r="B25" s="715"/>
      <c r="C25" s="431"/>
      <c r="D25" s="720"/>
      <c r="E25" s="693"/>
      <c r="F25" s="693"/>
      <c r="G25" s="618"/>
      <c r="H25" s="618"/>
    </row>
    <row r="26" spans="2:8" ht="15.75">
      <c r="B26" s="715"/>
      <c r="C26" s="431"/>
      <c r="D26" s="720"/>
      <c r="E26" s="709" t="s">
        <v>612</v>
      </c>
      <c r="F26" s="709"/>
      <c r="G26" s="542"/>
      <c r="H26" s="542"/>
    </row>
    <row r="27" spans="2:8" ht="16.5" thickBot="1">
      <c r="B27" s="715"/>
      <c r="C27" s="431"/>
      <c r="D27" s="720"/>
      <c r="E27" s="692" t="s">
        <v>613</v>
      </c>
      <c r="F27" s="692"/>
      <c r="G27" s="452"/>
      <c r="H27" s="705" t="s">
        <v>614</v>
      </c>
    </row>
    <row r="28" spans="2:8" ht="16.5" thickBot="1">
      <c r="B28" s="722" t="s">
        <v>615</v>
      </c>
      <c r="C28" s="450"/>
      <c r="D28" s="721"/>
      <c r="E28" s="693"/>
      <c r="F28" s="693"/>
      <c r="G28" s="618"/>
      <c r="H28" s="693"/>
    </row>
    <row r="29" spans="2:8" ht="15.75">
      <c r="B29" s="722"/>
      <c r="C29" s="450"/>
      <c r="D29" s="716" t="s">
        <v>616</v>
      </c>
      <c r="E29" s="694" t="s">
        <v>617</v>
      </c>
      <c r="F29" s="694"/>
      <c r="G29" s="620"/>
      <c r="H29" s="621"/>
    </row>
    <row r="30" spans="2:8" ht="15.75">
      <c r="B30" s="722"/>
      <c r="C30" s="450"/>
      <c r="D30" s="717"/>
      <c r="E30" s="692" t="s">
        <v>618</v>
      </c>
      <c r="F30" s="692"/>
      <c r="G30" s="452"/>
      <c r="H30" s="692" t="s">
        <v>619</v>
      </c>
    </row>
    <row r="31" spans="2:8" ht="15.75">
      <c r="B31" s="722"/>
      <c r="C31" s="450"/>
      <c r="D31" s="717"/>
      <c r="E31" s="692"/>
      <c r="F31" s="692"/>
      <c r="G31" s="452"/>
      <c r="H31" s="692"/>
    </row>
    <row r="32" spans="2:8" ht="16.5" thickBot="1">
      <c r="B32" s="722"/>
      <c r="C32" s="450"/>
      <c r="D32" s="717"/>
      <c r="E32" s="693"/>
      <c r="F32" s="693"/>
      <c r="G32" s="618"/>
      <c r="H32" s="693"/>
    </row>
    <row r="33" spans="2:8" ht="15.75">
      <c r="B33" s="722"/>
      <c r="C33" s="450"/>
      <c r="D33" s="717"/>
      <c r="E33" s="707" t="s">
        <v>620</v>
      </c>
      <c r="F33" s="707"/>
      <c r="G33" s="452"/>
      <c r="H33" s="542"/>
    </row>
    <row r="34" spans="2:8" ht="15.75">
      <c r="B34" s="722"/>
      <c r="C34" s="450"/>
      <c r="D34" s="717"/>
      <c r="E34" s="692" t="s">
        <v>621</v>
      </c>
      <c r="F34" s="692"/>
      <c r="G34" s="452"/>
      <c r="H34" s="692" t="s">
        <v>622</v>
      </c>
    </row>
    <row r="35" spans="2:8" ht="16.5" thickBot="1">
      <c r="B35" s="722"/>
      <c r="C35" s="450"/>
      <c r="D35" s="717"/>
      <c r="E35" s="693"/>
      <c r="F35" s="693"/>
      <c r="G35" s="618"/>
      <c r="H35" s="693"/>
    </row>
    <row r="36" spans="2:8" ht="15.75">
      <c r="B36" s="722"/>
      <c r="C36" s="450"/>
      <c r="D36" s="717"/>
      <c r="E36" s="707" t="s">
        <v>623</v>
      </c>
      <c r="F36" s="707"/>
      <c r="G36" s="452"/>
      <c r="H36" s="542"/>
    </row>
    <row r="37" spans="2:8" ht="15.75">
      <c r="B37" s="722"/>
      <c r="C37" s="450"/>
      <c r="D37" s="717"/>
      <c r="E37" s="692" t="s">
        <v>624</v>
      </c>
      <c r="F37" s="692"/>
      <c r="G37" s="452"/>
      <c r="H37" s="692" t="s">
        <v>625</v>
      </c>
    </row>
    <row r="38" spans="2:8" ht="15.75">
      <c r="B38" s="722"/>
      <c r="C38" s="450"/>
      <c r="D38" s="717"/>
      <c r="E38" s="452"/>
      <c r="F38" s="452"/>
      <c r="G38" s="452"/>
      <c r="H38" s="692"/>
    </row>
    <row r="39" spans="2:8" ht="16.5" thickBot="1">
      <c r="B39" s="722"/>
      <c r="C39" s="450"/>
      <c r="D39" s="718"/>
      <c r="E39" s="693"/>
      <c r="F39" s="693"/>
      <c r="G39" s="618"/>
      <c r="H39" s="693"/>
    </row>
    <row r="40" spans="2:8" ht="15.75">
      <c r="B40" s="722"/>
      <c r="C40" s="450"/>
      <c r="D40" s="716" t="s">
        <v>626</v>
      </c>
      <c r="E40" s="694" t="s">
        <v>627</v>
      </c>
      <c r="F40" s="694"/>
      <c r="G40" s="620"/>
      <c r="H40" s="621"/>
    </row>
    <row r="41" spans="2:8" ht="15.75">
      <c r="B41" s="722"/>
      <c r="C41" s="450"/>
      <c r="D41" s="717"/>
      <c r="E41" s="692" t="s">
        <v>628</v>
      </c>
      <c r="F41" s="692"/>
      <c r="G41" s="452"/>
      <c r="H41" s="692" t="s">
        <v>629</v>
      </c>
    </row>
    <row r="42" spans="2:8" ht="16.5" thickBot="1">
      <c r="B42" s="722"/>
      <c r="C42" s="450"/>
      <c r="D42" s="717"/>
      <c r="E42" s="693"/>
      <c r="F42" s="693"/>
      <c r="G42" s="618"/>
      <c r="H42" s="693"/>
    </row>
    <row r="43" spans="2:8" ht="15.75" customHeight="1">
      <c r="B43" s="690" t="s">
        <v>630</v>
      </c>
      <c r="C43" s="445"/>
      <c r="D43" s="717"/>
      <c r="E43" s="707" t="s">
        <v>631</v>
      </c>
      <c r="F43" s="707"/>
      <c r="G43" s="452"/>
      <c r="H43" s="542"/>
    </row>
    <row r="44" spans="2:8" ht="15.75" customHeight="1">
      <c r="B44" s="690"/>
      <c r="C44" s="445"/>
      <c r="D44" s="717"/>
      <c r="E44" s="692" t="s">
        <v>632</v>
      </c>
      <c r="F44" s="692"/>
      <c r="G44" s="452"/>
      <c r="H44" s="692" t="s">
        <v>633</v>
      </c>
    </row>
    <row r="45" spans="2:8" ht="16.5" thickBot="1">
      <c r="B45" s="690"/>
      <c r="C45" s="445"/>
      <c r="D45" s="717"/>
      <c r="E45" s="693"/>
      <c r="F45" s="693"/>
      <c r="G45" s="618"/>
      <c r="H45" s="693"/>
    </row>
    <row r="46" spans="2:8" ht="15.75" customHeight="1">
      <c r="B46" s="690"/>
      <c r="C46" s="445"/>
      <c r="D46" s="717"/>
      <c r="E46" s="707" t="s">
        <v>634</v>
      </c>
      <c r="F46" s="707"/>
      <c r="G46" s="452"/>
      <c r="H46" s="542"/>
    </row>
    <row r="47" spans="2:8" ht="15.75" customHeight="1">
      <c r="B47" s="690"/>
      <c r="C47" s="445"/>
      <c r="D47" s="717"/>
      <c r="E47" s="692" t="s">
        <v>635</v>
      </c>
      <c r="F47" s="692"/>
      <c r="G47" s="452"/>
      <c r="H47" s="692" t="s">
        <v>636</v>
      </c>
    </row>
    <row r="48" spans="2:8" ht="16.5" thickBot="1">
      <c r="B48" s="690"/>
      <c r="C48" s="445"/>
      <c r="D48" s="717"/>
      <c r="E48" s="693"/>
      <c r="F48" s="693"/>
      <c r="G48" s="618"/>
      <c r="H48" s="693"/>
    </row>
    <row r="49" spans="2:8" ht="15.75">
      <c r="B49" s="690"/>
      <c r="C49" s="445"/>
      <c r="D49" s="717"/>
      <c r="E49" s="707" t="s">
        <v>637</v>
      </c>
      <c r="F49" s="707"/>
      <c r="G49" s="452"/>
      <c r="H49" s="542"/>
    </row>
    <row r="50" spans="2:8" ht="15.75" customHeight="1">
      <c r="B50" s="690"/>
      <c r="C50" s="445"/>
      <c r="D50" s="717"/>
      <c r="E50" s="692" t="s">
        <v>638</v>
      </c>
      <c r="F50" s="692"/>
      <c r="G50" s="542"/>
      <c r="H50" s="692" t="s">
        <v>639</v>
      </c>
    </row>
    <row r="51" spans="2:8" ht="15.75">
      <c r="B51" s="715" t="s">
        <v>640</v>
      </c>
      <c r="C51" s="431"/>
      <c r="D51" s="717"/>
      <c r="E51" s="692"/>
      <c r="F51" s="692"/>
      <c r="G51" s="542"/>
      <c r="H51" s="692"/>
    </row>
    <row r="52" spans="2:8" ht="15.75">
      <c r="B52" s="715"/>
      <c r="C52" s="431"/>
      <c r="D52" s="717"/>
      <c r="E52" s="692"/>
      <c r="F52" s="692"/>
      <c r="G52" s="542"/>
      <c r="H52" s="692"/>
    </row>
    <row r="53" spans="2:8" ht="15.75">
      <c r="B53" s="715"/>
      <c r="C53" s="431"/>
      <c r="D53" s="717"/>
      <c r="E53" s="707" t="s">
        <v>641</v>
      </c>
      <c r="F53" s="707"/>
      <c r="G53" s="452"/>
      <c r="H53" s="542"/>
    </row>
    <row r="54" spans="2:8" ht="15.75">
      <c r="B54" s="715"/>
      <c r="C54" s="431"/>
      <c r="D54" s="717"/>
      <c r="E54" s="692" t="s">
        <v>642</v>
      </c>
      <c r="F54" s="692"/>
      <c r="G54" s="452"/>
      <c r="H54" s="692" t="s">
        <v>643</v>
      </c>
    </row>
    <row r="55" spans="2:8" ht="16.5" thickBot="1">
      <c r="B55" s="715"/>
      <c r="C55" s="431"/>
      <c r="D55" s="718"/>
      <c r="E55" s="693"/>
      <c r="F55" s="693"/>
      <c r="G55" s="618"/>
      <c r="H55" s="693"/>
    </row>
    <row r="56" spans="2:8" ht="15" customHeight="1">
      <c r="B56" s="690" t="s">
        <v>644</v>
      </c>
      <c r="C56" s="445"/>
      <c r="D56" s="444"/>
      <c r="E56" s="444"/>
    </row>
    <row r="57" spans="2:8" ht="15.75" customHeight="1">
      <c r="B57" s="690"/>
      <c r="C57" s="445"/>
      <c r="D57" s="444"/>
      <c r="E57" s="444"/>
    </row>
    <row r="58" spans="2:8" ht="15" customHeight="1">
      <c r="B58" s="690"/>
      <c r="C58" s="445"/>
      <c r="D58" s="444"/>
      <c r="E58" s="444"/>
    </row>
    <row r="59" spans="2:8" ht="15" customHeight="1">
      <c r="B59" s="690"/>
      <c r="C59" s="445"/>
      <c r="D59" s="444"/>
      <c r="E59" s="444"/>
    </row>
    <row r="60" spans="2:8" ht="15" customHeight="1">
      <c r="B60" s="690"/>
      <c r="C60" s="445"/>
      <c r="D60" s="444"/>
      <c r="E60" s="444"/>
    </row>
    <row r="61" spans="2:8" ht="15" customHeight="1">
      <c r="B61" s="690"/>
      <c r="C61" s="445"/>
      <c r="D61" s="444"/>
      <c r="E61" s="444"/>
    </row>
    <row r="62" spans="2:8" ht="15" customHeight="1">
      <c r="B62" s="691"/>
      <c r="C62" s="454"/>
      <c r="D62" s="455"/>
      <c r="E62" s="455"/>
      <c r="F62" s="443"/>
      <c r="G62" s="443"/>
      <c r="H62" s="443"/>
    </row>
    <row r="63" spans="2:8" ht="15" customHeight="1">
      <c r="B63" s="445"/>
      <c r="C63" s="445"/>
      <c r="D63" s="444"/>
      <c r="E63" s="444"/>
    </row>
    <row r="64" spans="2:8" ht="21">
      <c r="B64" s="623" t="s">
        <v>645</v>
      </c>
      <c r="C64" s="445"/>
      <c r="D64" s="445"/>
      <c r="E64" s="445"/>
    </row>
    <row r="65" spans="2:11" ht="15" customHeight="1">
      <c r="B65" s="695" t="s">
        <v>646</v>
      </c>
      <c r="C65" s="445"/>
      <c r="D65" s="690" t="s">
        <v>647</v>
      </c>
      <c r="E65" s="690"/>
      <c r="F65" s="690"/>
      <c r="H65" s="706" t="s">
        <v>648</v>
      </c>
      <c r="I65" s="445"/>
      <c r="J65" s="445"/>
      <c r="K65" s="445"/>
    </row>
    <row r="66" spans="2:11" ht="15" customHeight="1">
      <c r="B66" s="695"/>
      <c r="C66" s="445"/>
      <c r="D66" s="690"/>
      <c r="E66" s="690"/>
      <c r="F66" s="690"/>
      <c r="H66" s="706"/>
      <c r="I66" s="445"/>
      <c r="J66" s="445"/>
      <c r="K66" s="445"/>
    </row>
    <row r="67" spans="2:11" ht="15" customHeight="1">
      <c r="B67" s="695"/>
      <c r="C67" s="445"/>
      <c r="D67" s="690"/>
      <c r="E67" s="690"/>
      <c r="F67" s="690"/>
      <c r="H67" s="706"/>
      <c r="I67" s="445"/>
      <c r="J67" s="445"/>
      <c r="K67" s="445"/>
    </row>
    <row r="68" spans="2:11" ht="15" customHeight="1">
      <c r="B68" s="695"/>
      <c r="C68" s="445"/>
      <c r="D68" s="690"/>
      <c r="E68" s="690"/>
      <c r="F68" s="690"/>
      <c r="H68" s="706"/>
      <c r="I68" s="445"/>
      <c r="J68" s="445"/>
      <c r="K68" s="445"/>
    </row>
    <row r="69" spans="2:11" ht="15" customHeight="1">
      <c r="B69" s="695"/>
      <c r="C69" s="445"/>
      <c r="D69" s="690"/>
      <c r="E69" s="690"/>
      <c r="F69" s="690"/>
      <c r="I69" s="445"/>
      <c r="J69" s="445"/>
      <c r="K69" s="445"/>
    </row>
    <row r="70" spans="2:11" ht="15" customHeight="1">
      <c r="B70" s="695"/>
      <c r="D70" s="690"/>
      <c r="E70" s="690"/>
      <c r="F70" s="690"/>
      <c r="H70" s="706" t="s">
        <v>649</v>
      </c>
      <c r="I70" s="445"/>
      <c r="J70" s="445"/>
      <c r="K70" s="445"/>
    </row>
    <row r="71" spans="2:11" ht="15" customHeight="1">
      <c r="B71" s="695"/>
      <c r="C71" s="445"/>
      <c r="D71" s="690"/>
      <c r="E71" s="690"/>
      <c r="F71" s="690"/>
      <c r="H71" s="706"/>
      <c r="I71" s="445"/>
      <c r="J71" s="445"/>
      <c r="K71" s="445"/>
    </row>
    <row r="72" spans="2:11" ht="15" customHeight="1">
      <c r="B72" s="695"/>
      <c r="C72" s="445"/>
      <c r="D72" s="690"/>
      <c r="E72" s="690"/>
      <c r="F72" s="690"/>
      <c r="H72" s="706"/>
      <c r="I72" s="445"/>
      <c r="J72" s="445"/>
      <c r="K72" s="445"/>
    </row>
    <row r="73" spans="2:11" ht="15" customHeight="1">
      <c r="B73" s="695"/>
      <c r="C73" s="445"/>
      <c r="D73" s="690"/>
      <c r="E73" s="690"/>
      <c r="F73" s="690"/>
      <c r="H73" s="706"/>
      <c r="I73" s="445"/>
      <c r="J73" s="445"/>
      <c r="K73" s="445"/>
    </row>
    <row r="74" spans="2:11" ht="15" customHeight="1">
      <c r="B74" s="695"/>
      <c r="C74" s="445"/>
      <c r="D74" s="690"/>
      <c r="E74" s="690"/>
      <c r="F74" s="690"/>
      <c r="H74" s="706"/>
      <c r="I74" s="445"/>
      <c r="J74" s="445"/>
      <c r="K74" s="445"/>
    </row>
    <row r="75" spans="2:11" ht="15" customHeight="1">
      <c r="B75" s="695"/>
      <c r="C75" s="445"/>
      <c r="D75" s="690"/>
      <c r="E75" s="690"/>
      <c r="F75" s="690"/>
      <c r="H75" s="706"/>
      <c r="I75" s="445"/>
      <c r="J75" s="445"/>
      <c r="K75" s="445"/>
    </row>
    <row r="76" spans="2:11" ht="15" customHeight="1">
      <c r="B76" s="695"/>
      <c r="C76" s="445"/>
      <c r="D76" s="690"/>
      <c r="E76" s="690"/>
      <c r="F76" s="690"/>
      <c r="H76" s="706"/>
      <c r="I76" s="445"/>
      <c r="J76" s="445"/>
      <c r="K76" s="445"/>
    </row>
    <row r="77" spans="2:11" ht="15" customHeight="1">
      <c r="B77" s="695"/>
      <c r="C77" s="445"/>
      <c r="D77" s="690"/>
      <c r="E77" s="690"/>
      <c r="F77" s="690"/>
      <c r="H77" s="706"/>
      <c r="I77" s="445"/>
      <c r="J77" s="445"/>
      <c r="K77" s="445"/>
    </row>
    <row r="78" spans="2:11" ht="15" customHeight="1">
      <c r="B78" s="690" t="s">
        <v>650</v>
      </c>
      <c r="C78" s="445"/>
      <c r="D78" s="690"/>
      <c r="E78" s="690"/>
      <c r="F78" s="690"/>
      <c r="H78" s="706"/>
      <c r="I78" s="445"/>
      <c r="J78" s="445"/>
      <c r="K78" s="445"/>
    </row>
    <row r="79" spans="2:11" ht="15" customHeight="1">
      <c r="B79" s="690"/>
      <c r="C79" s="445"/>
      <c r="D79" s="690"/>
      <c r="E79" s="690"/>
      <c r="F79" s="690"/>
      <c r="H79" s="706"/>
      <c r="I79" s="445"/>
      <c r="J79" s="445"/>
      <c r="K79" s="445"/>
    </row>
    <row r="80" spans="2:11" ht="15" customHeight="1">
      <c r="B80" s="690"/>
      <c r="C80" s="445"/>
      <c r="D80" s="690"/>
      <c r="E80" s="690"/>
      <c r="F80" s="690"/>
      <c r="H80" s="706"/>
      <c r="I80" s="445"/>
      <c r="J80" s="445"/>
      <c r="K80" s="445"/>
    </row>
    <row r="81" spans="2:11" ht="15" customHeight="1">
      <c r="B81" s="690"/>
      <c r="D81" s="690"/>
      <c r="E81" s="690"/>
      <c r="F81" s="690"/>
      <c r="I81" s="445"/>
      <c r="J81" s="445"/>
      <c r="K81" s="445"/>
    </row>
    <row r="82" spans="2:11" ht="15" customHeight="1">
      <c r="B82" s="690"/>
      <c r="D82" s="690"/>
      <c r="E82" s="690"/>
      <c r="F82" s="690"/>
      <c r="H82" s="449"/>
      <c r="I82" s="445"/>
      <c r="J82" s="445"/>
      <c r="K82" s="445"/>
    </row>
    <row r="83" spans="2:11" ht="15" customHeight="1">
      <c r="B83" s="690"/>
      <c r="D83" s="690"/>
      <c r="E83" s="690"/>
      <c r="F83" s="690"/>
      <c r="I83" s="445"/>
      <c r="J83" s="445"/>
      <c r="K83" s="445"/>
    </row>
    <row r="84" spans="2:11" ht="15" customHeight="1">
      <c r="B84" s="690"/>
      <c r="D84" s="690"/>
      <c r="E84" s="690"/>
      <c r="F84" s="690"/>
      <c r="I84" s="445"/>
      <c r="J84" s="445"/>
      <c r="K84" s="445"/>
    </row>
    <row r="85" spans="2:11" ht="15" customHeight="1">
      <c r="B85" s="690"/>
      <c r="D85" s="690"/>
      <c r="E85" s="690"/>
      <c r="F85" s="690"/>
      <c r="I85" s="445"/>
      <c r="J85" s="445"/>
      <c r="K85" s="445"/>
    </row>
    <row r="86" spans="2:11" ht="15" customHeight="1">
      <c r="B86" s="690"/>
      <c r="D86" s="690"/>
      <c r="E86" s="690"/>
      <c r="F86" s="690"/>
      <c r="I86" s="445"/>
      <c r="J86" s="445"/>
      <c r="K86" s="445"/>
    </row>
    <row r="87" spans="2:11" ht="15" customHeight="1">
      <c r="B87" s="691"/>
      <c r="C87" s="443"/>
      <c r="D87" s="454"/>
      <c r="E87" s="454"/>
      <c r="F87" s="454"/>
      <c r="G87" s="443"/>
      <c r="H87" s="443"/>
      <c r="I87" s="454"/>
      <c r="J87" s="454"/>
      <c r="K87" s="454"/>
    </row>
    <row r="88" spans="2:11" ht="15" customHeight="1">
      <c r="B88" s="445"/>
    </row>
    <row r="89" spans="2:11" ht="21">
      <c r="B89" s="624" t="s">
        <v>651</v>
      </c>
      <c r="C89" s="427"/>
      <c r="G89" s="428"/>
    </row>
    <row r="90" spans="2:11" ht="15" customHeight="1">
      <c r="B90" s="710" t="s">
        <v>652</v>
      </c>
      <c r="C90" s="429"/>
      <c r="D90" s="690" t="s">
        <v>653</v>
      </c>
      <c r="E90" s="690"/>
      <c r="F90" s="690"/>
      <c r="G90" s="449"/>
      <c r="H90" s="712" t="s">
        <v>654</v>
      </c>
    </row>
    <row r="91" spans="2:11" ht="15" customHeight="1">
      <c r="B91" s="710"/>
      <c r="C91" s="429"/>
      <c r="D91" s="690"/>
      <c r="E91" s="690"/>
      <c r="F91" s="690"/>
      <c r="G91" s="449"/>
      <c r="H91" s="712"/>
    </row>
    <row r="92" spans="2:11" ht="15" customHeight="1">
      <c r="B92" s="710"/>
      <c r="C92" s="429"/>
      <c r="D92" s="690"/>
      <c r="E92" s="690"/>
      <c r="F92" s="690"/>
      <c r="G92" s="449"/>
      <c r="H92" s="712"/>
    </row>
    <row r="93" spans="2:11" ht="15" customHeight="1">
      <c r="B93" s="710"/>
      <c r="C93" s="429"/>
      <c r="D93" s="690"/>
      <c r="E93" s="690"/>
      <c r="F93" s="690"/>
      <c r="G93" s="449"/>
      <c r="H93" s="712"/>
    </row>
    <row r="94" spans="2:11" ht="15" customHeight="1">
      <c r="B94" s="710"/>
      <c r="C94" s="429"/>
      <c r="D94" s="690"/>
      <c r="E94" s="690"/>
      <c r="F94" s="690"/>
      <c r="G94" s="449"/>
      <c r="H94" s="712"/>
    </row>
    <row r="95" spans="2:11" ht="15" customHeight="1">
      <c r="B95" s="710"/>
      <c r="C95" s="429"/>
      <c r="D95" s="690"/>
      <c r="E95" s="690"/>
      <c r="F95" s="690"/>
      <c r="G95" s="449"/>
      <c r="H95" s="712"/>
    </row>
    <row r="96" spans="2:11" ht="15" customHeight="1">
      <c r="B96" s="710"/>
      <c r="C96" s="429"/>
      <c r="D96" s="690"/>
      <c r="E96" s="690"/>
      <c r="F96" s="690"/>
      <c r="G96" s="449"/>
      <c r="H96" s="712"/>
    </row>
    <row r="97" spans="2:8" ht="15" customHeight="1">
      <c r="B97" s="710"/>
      <c r="C97" s="429"/>
      <c r="D97" s="690"/>
      <c r="E97" s="690"/>
      <c r="F97" s="690"/>
      <c r="G97" s="449"/>
      <c r="H97" s="712"/>
    </row>
    <row r="98" spans="2:8" ht="15" customHeight="1">
      <c r="B98" s="710"/>
      <c r="C98" s="429"/>
      <c r="D98" s="690"/>
      <c r="E98" s="690"/>
      <c r="F98" s="690"/>
      <c r="G98" s="449"/>
      <c r="H98" s="712"/>
    </row>
    <row r="99" spans="2:8" ht="15" customHeight="1">
      <c r="B99" s="710"/>
      <c r="C99" s="429"/>
      <c r="D99" s="690"/>
      <c r="E99" s="690"/>
      <c r="F99" s="690"/>
      <c r="G99" s="449"/>
      <c r="H99" s="431" t="s">
        <v>655</v>
      </c>
    </row>
    <row r="100" spans="2:8" ht="15" customHeight="1">
      <c r="B100" s="710"/>
      <c r="C100" s="429"/>
      <c r="D100" s="690"/>
      <c r="E100" s="690"/>
      <c r="F100" s="690"/>
      <c r="G100" s="432"/>
      <c r="H100" s="725" t="s">
        <v>656</v>
      </c>
    </row>
    <row r="101" spans="2:8" ht="15" customHeight="1">
      <c r="B101" s="710"/>
      <c r="C101" s="429"/>
      <c r="D101" s="690"/>
      <c r="E101" s="690"/>
      <c r="F101" s="690"/>
      <c r="G101" s="432"/>
      <c r="H101" s="725"/>
    </row>
    <row r="102" spans="2:8" ht="15.75" customHeight="1">
      <c r="B102" s="710"/>
      <c r="C102" s="429"/>
      <c r="D102" s="703" t="s">
        <v>657</v>
      </c>
      <c r="E102" s="703"/>
      <c r="F102" s="703"/>
      <c r="G102" s="432"/>
      <c r="H102" s="725"/>
    </row>
    <row r="103" spans="2:8" ht="15" customHeight="1">
      <c r="B103" s="710"/>
      <c r="C103" s="429"/>
      <c r="D103" s="703"/>
      <c r="E103" s="703"/>
      <c r="F103" s="703"/>
      <c r="G103" s="432"/>
      <c r="H103" s="725"/>
    </row>
    <row r="104" spans="2:8" ht="15" customHeight="1">
      <c r="B104" s="710"/>
      <c r="C104" s="429"/>
      <c r="D104" s="703"/>
      <c r="E104" s="703"/>
      <c r="F104" s="703"/>
      <c r="G104" s="432"/>
      <c r="H104" s="696" t="s">
        <v>658</v>
      </c>
    </row>
    <row r="105" spans="2:8" ht="15" customHeight="1">
      <c r="B105" s="710"/>
      <c r="C105" s="429"/>
      <c r="D105" s="703"/>
      <c r="E105" s="703"/>
      <c r="F105" s="703"/>
      <c r="G105" s="432"/>
      <c r="H105" s="696"/>
    </row>
    <row r="106" spans="2:8" ht="21.75" customHeight="1" thickBot="1">
      <c r="B106" s="710"/>
      <c r="C106" s="429"/>
      <c r="D106" s="704"/>
      <c r="E106" s="704"/>
      <c r="F106" s="704"/>
      <c r="G106" s="435"/>
      <c r="H106" s="696"/>
    </row>
    <row r="107" spans="2:8" ht="15" customHeight="1">
      <c r="B107" s="710"/>
      <c r="C107" s="429"/>
      <c r="D107" s="728" t="s">
        <v>659</v>
      </c>
      <c r="E107" s="728"/>
      <c r="F107" s="433" t="s">
        <v>660</v>
      </c>
      <c r="G107" s="435"/>
      <c r="H107" s="696"/>
    </row>
    <row r="108" spans="2:8" ht="15" customHeight="1">
      <c r="B108" s="710"/>
      <c r="C108" s="429"/>
      <c r="D108" s="729"/>
      <c r="E108" s="729"/>
      <c r="F108" s="435" t="s">
        <v>661</v>
      </c>
      <c r="G108" s="435"/>
      <c r="H108" s="697" t="s">
        <v>662</v>
      </c>
    </row>
    <row r="109" spans="2:8" ht="15" customHeight="1">
      <c r="B109" s="710"/>
      <c r="C109" s="429"/>
      <c r="D109" s="434"/>
      <c r="E109" s="434"/>
      <c r="F109" s="435" t="s">
        <v>663</v>
      </c>
      <c r="G109" s="435"/>
      <c r="H109" s="697"/>
    </row>
    <row r="110" spans="2:8" ht="15" customHeight="1">
      <c r="B110" s="710"/>
      <c r="C110" s="429"/>
      <c r="D110" s="434"/>
      <c r="E110" s="434"/>
      <c r="F110" s="435" t="s">
        <v>664</v>
      </c>
      <c r="G110" s="435"/>
      <c r="H110" s="697"/>
    </row>
    <row r="111" spans="2:8" ht="15" customHeight="1" thickBot="1">
      <c r="B111" s="712" t="s">
        <v>665</v>
      </c>
      <c r="C111" s="430"/>
      <c r="D111" s="436"/>
      <c r="E111" s="436"/>
      <c r="F111" s="437" t="s">
        <v>666</v>
      </c>
      <c r="G111" s="435"/>
      <c r="H111" s="697"/>
    </row>
    <row r="112" spans="2:8" ht="15" customHeight="1">
      <c r="B112" s="712"/>
      <c r="C112" s="430"/>
      <c r="D112" s="730" t="s">
        <v>667</v>
      </c>
      <c r="E112" s="730"/>
      <c r="F112" s="435" t="s">
        <v>668</v>
      </c>
      <c r="G112" s="435"/>
      <c r="H112" s="697"/>
    </row>
    <row r="113" spans="2:8" ht="15" customHeight="1">
      <c r="B113" s="712"/>
      <c r="C113" s="430"/>
      <c r="D113" s="731"/>
      <c r="E113" s="731"/>
      <c r="F113" s="435" t="s">
        <v>669</v>
      </c>
      <c r="G113" s="435"/>
      <c r="H113" s="725" t="s">
        <v>670</v>
      </c>
    </row>
    <row r="114" spans="2:8" ht="15" customHeight="1">
      <c r="B114" s="712"/>
      <c r="C114" s="430"/>
      <c r="D114" s="434"/>
      <c r="E114" s="434"/>
      <c r="F114" s="435" t="s">
        <v>671</v>
      </c>
      <c r="G114" s="435"/>
      <c r="H114" s="725"/>
    </row>
    <row r="115" spans="2:8" ht="15" customHeight="1">
      <c r="B115" s="713" t="s">
        <v>672</v>
      </c>
      <c r="C115" s="438"/>
      <c r="D115" s="434"/>
      <c r="E115" s="434"/>
      <c r="F115" s="435" t="s">
        <v>673</v>
      </c>
      <c r="G115" s="435"/>
      <c r="H115" s="725"/>
    </row>
    <row r="116" spans="2:8" ht="15" customHeight="1" thickBot="1">
      <c r="B116" s="713"/>
      <c r="C116" s="438"/>
      <c r="D116" s="436"/>
      <c r="E116" s="436"/>
      <c r="F116" s="437" t="s">
        <v>674</v>
      </c>
      <c r="G116" s="435"/>
      <c r="H116" s="725"/>
    </row>
    <row r="117" spans="2:8" ht="15" customHeight="1">
      <c r="B117" s="713"/>
      <c r="C117" s="438"/>
      <c r="D117" s="701" t="s">
        <v>675</v>
      </c>
      <c r="E117" s="701"/>
      <c r="F117" s="435" t="s">
        <v>676</v>
      </c>
      <c r="G117" s="435"/>
      <c r="H117" s="725"/>
    </row>
    <row r="118" spans="2:8" ht="15" customHeight="1">
      <c r="B118" s="713"/>
      <c r="C118" s="438"/>
      <c r="D118" s="434"/>
      <c r="E118" s="434"/>
      <c r="F118" s="435" t="s">
        <v>677</v>
      </c>
      <c r="G118" s="435"/>
      <c r="H118" s="725"/>
    </row>
    <row r="119" spans="2:8" ht="15" customHeight="1">
      <c r="B119" s="713"/>
      <c r="C119" s="438"/>
      <c r="D119" s="434"/>
      <c r="E119" s="434"/>
      <c r="F119" s="435" t="s">
        <v>678</v>
      </c>
      <c r="G119" s="435"/>
      <c r="H119" s="725"/>
    </row>
    <row r="120" spans="2:8" ht="15" customHeight="1" thickBot="1">
      <c r="B120" s="713"/>
      <c r="C120" s="438"/>
      <c r="D120" s="436"/>
      <c r="E120" s="436"/>
      <c r="F120" s="437" t="s">
        <v>679</v>
      </c>
      <c r="G120" s="435"/>
      <c r="H120" s="725"/>
    </row>
    <row r="121" spans="2:8" ht="15" customHeight="1">
      <c r="B121" s="713"/>
      <c r="C121" s="438"/>
      <c r="D121" s="701" t="s">
        <v>680</v>
      </c>
      <c r="E121" s="701"/>
      <c r="F121" s="435" t="s">
        <v>681</v>
      </c>
      <c r="G121" s="435"/>
      <c r="H121" s="725"/>
    </row>
    <row r="122" spans="2:8" ht="15" customHeight="1">
      <c r="B122" s="713"/>
      <c r="C122" s="438"/>
      <c r="D122" s="702"/>
      <c r="E122" s="702"/>
      <c r="F122" s="435" t="s">
        <v>682</v>
      </c>
      <c r="G122" s="435"/>
      <c r="H122" s="725"/>
    </row>
    <row r="123" spans="2:8" ht="15" customHeight="1">
      <c r="B123" s="713"/>
      <c r="C123" s="438"/>
      <c r="D123" s="434"/>
      <c r="E123" s="434"/>
      <c r="F123" s="435" t="s">
        <v>683</v>
      </c>
      <c r="G123" s="435"/>
      <c r="H123" s="725"/>
    </row>
    <row r="124" spans="2:8" ht="15" customHeight="1">
      <c r="B124" s="713"/>
      <c r="C124" s="438"/>
      <c r="D124" s="434"/>
      <c r="E124" s="434"/>
      <c r="F124" s="435" t="s">
        <v>684</v>
      </c>
      <c r="G124" s="435"/>
      <c r="H124" s="725"/>
    </row>
    <row r="125" spans="2:8" ht="15" customHeight="1" thickBot="1">
      <c r="B125" s="713"/>
      <c r="C125" s="438"/>
      <c r="D125" s="436"/>
      <c r="E125" s="436"/>
      <c r="F125" s="437" t="s">
        <v>685</v>
      </c>
      <c r="G125" s="435"/>
      <c r="H125" s="725"/>
    </row>
    <row r="126" spans="2:8" ht="15" customHeight="1">
      <c r="B126" s="713"/>
      <c r="C126" s="438"/>
      <c r="D126" s="701" t="s">
        <v>686</v>
      </c>
      <c r="E126" s="701"/>
      <c r="F126" s="435" t="s">
        <v>687</v>
      </c>
      <c r="G126" s="435"/>
      <c r="H126" s="725"/>
    </row>
    <row r="127" spans="2:8" ht="15" customHeight="1">
      <c r="B127" s="713"/>
      <c r="C127" s="438"/>
      <c r="D127" s="434"/>
      <c r="E127" s="434"/>
      <c r="F127" s="435" t="s">
        <v>688</v>
      </c>
      <c r="G127" s="435"/>
      <c r="H127" s="725"/>
    </row>
    <row r="128" spans="2:8" ht="15" customHeight="1">
      <c r="B128" s="723" t="s">
        <v>689</v>
      </c>
      <c r="C128" s="439"/>
      <c r="D128" s="434"/>
      <c r="E128" s="434"/>
      <c r="F128" s="435" t="s">
        <v>690</v>
      </c>
      <c r="G128" s="435"/>
      <c r="H128" s="696" t="s">
        <v>691</v>
      </c>
    </row>
    <row r="129" spans="2:8" ht="15" customHeight="1">
      <c r="B129" s="723"/>
      <c r="C129" s="439"/>
      <c r="D129" s="434"/>
      <c r="E129" s="434"/>
      <c r="F129" s="435" t="s">
        <v>692</v>
      </c>
      <c r="G129" s="435"/>
      <c r="H129" s="696"/>
    </row>
    <row r="130" spans="2:8" ht="15" customHeight="1" thickBot="1">
      <c r="B130" s="723"/>
      <c r="C130" s="439"/>
      <c r="D130" s="436"/>
      <c r="E130" s="436"/>
      <c r="F130" s="437" t="s">
        <v>693</v>
      </c>
      <c r="G130" s="440"/>
      <c r="H130" s="696"/>
    </row>
    <row r="131" spans="2:8" ht="15" customHeight="1">
      <c r="B131" s="723"/>
      <c r="C131" s="439"/>
      <c r="D131" s="726" t="s">
        <v>694</v>
      </c>
      <c r="E131" s="726"/>
      <c r="F131" s="726"/>
      <c r="G131" s="440"/>
      <c r="H131" s="696"/>
    </row>
    <row r="132" spans="2:8" ht="15" customHeight="1">
      <c r="B132" s="723"/>
      <c r="C132" s="439"/>
      <c r="D132" s="727"/>
      <c r="E132" s="727"/>
      <c r="F132" s="727"/>
      <c r="G132" s="440"/>
      <c r="H132" s="696"/>
    </row>
    <row r="133" spans="2:8" ht="15" customHeight="1">
      <c r="B133" s="723"/>
      <c r="C133" s="439"/>
      <c r="D133" s="727"/>
      <c r="E133" s="727"/>
      <c r="F133" s="727"/>
      <c r="G133" s="440"/>
      <c r="H133" s="696"/>
    </row>
    <row r="134" spans="2:8" ht="15" customHeight="1">
      <c r="B134" s="723"/>
      <c r="C134" s="439"/>
      <c r="D134" s="727"/>
      <c r="E134" s="727"/>
      <c r="F134" s="727"/>
      <c r="G134" s="440"/>
      <c r="H134" s="696"/>
    </row>
    <row r="135" spans="2:8" ht="15" customHeight="1">
      <c r="B135" s="723"/>
      <c r="C135" s="439"/>
      <c r="D135" s="727"/>
      <c r="E135" s="727"/>
      <c r="F135" s="727"/>
      <c r="G135" s="440"/>
      <c r="H135" s="696"/>
    </row>
    <row r="136" spans="2:8" ht="15" customHeight="1">
      <c r="B136" s="723"/>
      <c r="C136" s="439"/>
      <c r="D136" s="727"/>
      <c r="E136" s="727"/>
      <c r="F136" s="727"/>
      <c r="G136" s="440"/>
      <c r="H136" s="696"/>
    </row>
    <row r="137" spans="2:8" ht="15" customHeight="1">
      <c r="B137" s="723"/>
      <c r="C137" s="439"/>
      <c r="D137" s="727"/>
      <c r="E137" s="727"/>
      <c r="F137" s="727"/>
      <c r="G137" s="440"/>
      <c r="H137" s="696"/>
    </row>
    <row r="138" spans="2:8" ht="15.75">
      <c r="B138" s="723"/>
      <c r="C138" s="439"/>
      <c r="D138" s="727"/>
      <c r="E138" s="727"/>
      <c r="F138" s="727"/>
      <c r="G138" s="440"/>
      <c r="H138" s="696"/>
    </row>
    <row r="139" spans="2:8" ht="15.75">
      <c r="B139" s="723"/>
      <c r="C139" s="439"/>
      <c r="D139" s="727"/>
      <c r="E139" s="727"/>
      <c r="F139" s="727"/>
      <c r="G139" s="440"/>
      <c r="H139" s="696"/>
    </row>
    <row r="140" spans="2:8" ht="15.75">
      <c r="B140" s="723"/>
      <c r="C140" s="439"/>
      <c r="D140" s="727"/>
      <c r="E140" s="727"/>
      <c r="F140" s="727"/>
      <c r="G140" s="440"/>
      <c r="H140" s="696"/>
    </row>
    <row r="141" spans="2:8" ht="15.75">
      <c r="B141" s="723"/>
      <c r="C141" s="439"/>
      <c r="D141" s="727"/>
      <c r="E141" s="727"/>
      <c r="F141" s="727"/>
      <c r="G141" s="440"/>
      <c r="H141" s="696"/>
    </row>
    <row r="142" spans="2:8" ht="15.75">
      <c r="B142" s="723"/>
      <c r="C142" s="439"/>
      <c r="D142" s="727"/>
      <c r="E142" s="727"/>
      <c r="F142" s="727"/>
      <c r="G142" s="440"/>
      <c r="H142" s="696"/>
    </row>
    <row r="143" spans="2:8" ht="15.75">
      <c r="B143" s="723"/>
      <c r="C143" s="439"/>
      <c r="D143" s="727"/>
      <c r="E143" s="727"/>
      <c r="F143" s="727"/>
      <c r="G143" s="440"/>
      <c r="H143" s="696"/>
    </row>
    <row r="144" spans="2:8" ht="15.75">
      <c r="B144" s="723"/>
      <c r="C144" s="439"/>
      <c r="D144" s="727"/>
      <c r="E144" s="727"/>
      <c r="F144" s="727"/>
      <c r="G144" s="440"/>
      <c r="H144" s="696"/>
    </row>
    <row r="145" spans="2:8" ht="15.75">
      <c r="B145" s="723"/>
      <c r="C145" s="439"/>
      <c r="D145" s="727"/>
      <c r="E145" s="727"/>
      <c r="F145" s="727"/>
      <c r="G145" s="441"/>
      <c r="H145" s="696"/>
    </row>
    <row r="146" spans="2:8" ht="15.75">
      <c r="B146" s="723"/>
      <c r="C146" s="439"/>
      <c r="D146" s="698" t="s">
        <v>695</v>
      </c>
      <c r="E146" s="698"/>
      <c r="F146" s="698"/>
      <c r="G146" s="441"/>
      <c r="H146" s="696"/>
    </row>
    <row r="147" spans="2:8" ht="15.75">
      <c r="B147" s="723"/>
      <c r="C147" s="439"/>
      <c r="D147" s="698"/>
      <c r="E147" s="698"/>
      <c r="F147" s="698"/>
      <c r="G147" s="441"/>
      <c r="H147" s="453" t="s">
        <v>696</v>
      </c>
    </row>
    <row r="148" spans="2:8" ht="15.75">
      <c r="B148" s="723"/>
      <c r="C148" s="439"/>
      <c r="D148" s="698"/>
      <c r="E148" s="698"/>
      <c r="F148" s="698"/>
      <c r="G148" s="441"/>
    </row>
    <row r="149" spans="2:8" ht="15.75">
      <c r="B149" s="723"/>
      <c r="C149" s="439"/>
      <c r="D149" s="698"/>
      <c r="E149" s="698"/>
      <c r="F149" s="698"/>
      <c r="G149" s="441"/>
    </row>
    <row r="150" spans="2:8" ht="15.75">
      <c r="B150" s="723"/>
      <c r="C150" s="439"/>
      <c r="D150" s="698"/>
      <c r="E150" s="698"/>
      <c r="F150" s="698"/>
      <c r="G150" s="441"/>
    </row>
    <row r="151" spans="2:8" ht="15.75">
      <c r="B151" s="724"/>
      <c r="C151" s="442"/>
      <c r="D151" s="699"/>
      <c r="E151" s="699"/>
      <c r="F151" s="699"/>
      <c r="G151" s="443"/>
      <c r="H151" s="443"/>
    </row>
  </sheetData>
  <mergeCells count="75">
    <mergeCell ref="B128:B151"/>
    <mergeCell ref="H113:H127"/>
    <mergeCell ref="H128:H146"/>
    <mergeCell ref="D131:F145"/>
    <mergeCell ref="H100:H103"/>
    <mergeCell ref="D126:E126"/>
    <mergeCell ref="D107:E108"/>
    <mergeCell ref="D112:E113"/>
    <mergeCell ref="D117:E117"/>
    <mergeCell ref="B2:H7"/>
    <mergeCell ref="D10:H13"/>
    <mergeCell ref="B90:B110"/>
    <mergeCell ref="B111:B114"/>
    <mergeCell ref="B115:B127"/>
    <mergeCell ref="H90:H98"/>
    <mergeCell ref="B10:B15"/>
    <mergeCell ref="B16:B17"/>
    <mergeCell ref="B18:B27"/>
    <mergeCell ref="D15:D21"/>
    <mergeCell ref="D22:D28"/>
    <mergeCell ref="B28:B42"/>
    <mergeCell ref="B43:B50"/>
    <mergeCell ref="B51:B55"/>
    <mergeCell ref="D29:D39"/>
    <mergeCell ref="D40:D55"/>
    <mergeCell ref="E15:F15"/>
    <mergeCell ref="E16:F16"/>
    <mergeCell ref="E18:F18"/>
    <mergeCell ref="E21:F21"/>
    <mergeCell ref="E26:F26"/>
    <mergeCell ref="E29:F29"/>
    <mergeCell ref="E33:F33"/>
    <mergeCell ref="E27:F28"/>
    <mergeCell ref="H65:H68"/>
    <mergeCell ref="E50:F52"/>
    <mergeCell ref="E53:F53"/>
    <mergeCell ref="H50:H52"/>
    <mergeCell ref="E40:F40"/>
    <mergeCell ref="D65:F86"/>
    <mergeCell ref="E47:F48"/>
    <mergeCell ref="H47:H48"/>
    <mergeCell ref="E54:F55"/>
    <mergeCell ref="H54:H55"/>
    <mergeCell ref="B56:B62"/>
    <mergeCell ref="H104:H107"/>
    <mergeCell ref="H108:H112"/>
    <mergeCell ref="D146:F151"/>
    <mergeCell ref="E14:F14"/>
    <mergeCell ref="D121:E122"/>
    <mergeCell ref="D102:F106"/>
    <mergeCell ref="D90:F101"/>
    <mergeCell ref="E44:F45"/>
    <mergeCell ref="H27:H28"/>
    <mergeCell ref="H70:H80"/>
    <mergeCell ref="E43:F43"/>
    <mergeCell ref="E46:F46"/>
    <mergeCell ref="E49:F49"/>
    <mergeCell ref="E36:F36"/>
    <mergeCell ref="E39:F39"/>
    <mergeCell ref="B78:B87"/>
    <mergeCell ref="E19:F20"/>
    <mergeCell ref="H19:H21"/>
    <mergeCell ref="E23:F25"/>
    <mergeCell ref="H23:H24"/>
    <mergeCell ref="E30:F32"/>
    <mergeCell ref="H30:H32"/>
    <mergeCell ref="E34:F35"/>
    <mergeCell ref="H34:H35"/>
    <mergeCell ref="H37:H39"/>
    <mergeCell ref="E37:F37"/>
    <mergeCell ref="H41:H42"/>
    <mergeCell ref="E41:F42"/>
    <mergeCell ref="E22:F22"/>
    <mergeCell ref="B65:B77"/>
    <mergeCell ref="H44:H45"/>
  </mergeCells>
  <hyperlinks>
    <hyperlink ref="H147" r:id="rId1" display="https://www.sapowernetworks.com.au/data/309132/campaign-reinforces-safety-around-electricity/" xr:uid="{9CC71208-2C19-4F31-A550-D92BD921E61A}"/>
  </hyperlink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F33F7-29E7-4A31-98A1-A14BD8D0CB32}">
  <sheetPr>
    <tabColor rgb="FF396691"/>
  </sheetPr>
  <dimension ref="B1:F79"/>
  <sheetViews>
    <sheetView workbookViewId="0"/>
  </sheetViews>
  <sheetFormatPr defaultColWidth="9.140625" defaultRowHeight="15"/>
  <cols>
    <col min="1" max="1" width="2.85546875" style="426" customWidth="1"/>
    <col min="2" max="2" width="85.7109375" style="426" customWidth="1"/>
    <col min="3" max="3" width="2.85546875" style="426" customWidth="1"/>
    <col min="4" max="4" width="85.7109375" style="426" customWidth="1"/>
    <col min="5" max="5" width="2.85546875" style="426" customWidth="1"/>
    <col min="6" max="6" width="85.7109375" style="426" customWidth="1"/>
    <col min="7" max="16384" width="9.140625" style="426"/>
  </cols>
  <sheetData>
    <row r="1" spans="2:6" ht="31.5">
      <c r="B1" s="489" t="s">
        <v>697</v>
      </c>
      <c r="C1" s="489"/>
      <c r="D1" s="489"/>
      <c r="E1" s="489"/>
      <c r="F1" s="489"/>
    </row>
    <row r="2" spans="2:6" ht="15" customHeight="1">
      <c r="B2" s="710" t="s">
        <v>698</v>
      </c>
      <c r="C2" s="710"/>
      <c r="D2" s="710"/>
      <c r="E2" s="710"/>
      <c r="F2" s="710"/>
    </row>
    <row r="3" spans="2:6" ht="15" customHeight="1">
      <c r="B3" s="710"/>
      <c r="C3" s="710"/>
      <c r="D3" s="710"/>
      <c r="E3" s="710"/>
      <c r="F3" s="710"/>
    </row>
    <row r="4" spans="2:6" ht="15" customHeight="1">
      <c r="B4" s="710"/>
      <c r="C4" s="710"/>
      <c r="D4" s="710"/>
      <c r="E4" s="710"/>
      <c r="F4" s="710"/>
    </row>
    <row r="5" spans="2:6" ht="15" customHeight="1">
      <c r="B5" s="710"/>
      <c r="C5" s="710"/>
      <c r="D5" s="710"/>
      <c r="E5" s="710"/>
      <c r="F5" s="710"/>
    </row>
    <row r="6" spans="2:6" ht="15" customHeight="1">
      <c r="B6" s="710"/>
      <c r="C6" s="710"/>
      <c r="D6" s="710"/>
      <c r="E6" s="710"/>
      <c r="F6" s="710"/>
    </row>
    <row r="7" spans="2:6" ht="15" customHeight="1">
      <c r="B7" s="486"/>
      <c r="C7" s="486"/>
      <c r="D7" s="486"/>
      <c r="E7" s="486"/>
      <c r="F7" s="486"/>
    </row>
    <row r="8" spans="2:6" ht="15" customHeight="1">
      <c r="B8" s="735" t="s">
        <v>699</v>
      </c>
      <c r="C8" s="486"/>
      <c r="D8" s="735" t="s">
        <v>700</v>
      </c>
      <c r="E8" s="486"/>
      <c r="F8" s="735" t="s">
        <v>701</v>
      </c>
    </row>
    <row r="9" spans="2:6" ht="15" customHeight="1">
      <c r="B9" s="735"/>
      <c r="C9" s="486"/>
      <c r="D9" s="735"/>
      <c r="E9" s="486"/>
      <c r="F9" s="735"/>
    </row>
    <row r="10" spans="2:6" ht="15" customHeight="1">
      <c r="B10" s="736"/>
      <c r="C10" s="487"/>
      <c r="D10" s="736"/>
      <c r="E10" s="487"/>
      <c r="F10" s="736"/>
    </row>
    <row r="11" spans="2:6" ht="15" customHeight="1">
      <c r="B11" s="480"/>
      <c r="C11" s="480"/>
      <c r="D11" s="481"/>
      <c r="E11" s="480"/>
      <c r="F11" s="480"/>
    </row>
    <row r="12" spans="2:6" ht="21">
      <c r="B12" s="543" t="s">
        <v>69</v>
      </c>
      <c r="C12" s="458"/>
      <c r="D12" s="459"/>
      <c r="E12" s="459"/>
      <c r="F12" s="460"/>
    </row>
    <row r="13" spans="2:6" ht="15" customHeight="1">
      <c r="B13" s="695" t="s">
        <v>702</v>
      </c>
      <c r="C13" s="463"/>
      <c r="D13" s="732" t="s">
        <v>703</v>
      </c>
      <c r="E13" s="461"/>
      <c r="F13" s="737" t="s">
        <v>704</v>
      </c>
    </row>
    <row r="14" spans="2:6" ht="15" customHeight="1">
      <c r="B14" s="695"/>
      <c r="C14" s="463"/>
      <c r="D14" s="732"/>
      <c r="E14" s="461"/>
      <c r="F14" s="737"/>
    </row>
    <row r="15" spans="2:6" ht="15" customHeight="1">
      <c r="B15" s="695"/>
      <c r="C15" s="463"/>
      <c r="D15" s="732"/>
      <c r="E15" s="461"/>
      <c r="F15" s="737"/>
    </row>
    <row r="16" spans="2:6" ht="15" customHeight="1">
      <c r="B16" s="695"/>
      <c r="C16" s="463"/>
      <c r="D16" s="732"/>
      <c r="E16" s="461"/>
      <c r="F16" s="737"/>
    </row>
    <row r="17" spans="2:6" ht="15" customHeight="1">
      <c r="B17" s="695"/>
      <c r="C17" s="464"/>
      <c r="D17" s="732"/>
      <c r="E17" s="482"/>
      <c r="F17" s="737"/>
    </row>
    <row r="18" spans="2:6" ht="15" customHeight="1">
      <c r="B18" s="695"/>
      <c r="C18" s="463"/>
      <c r="D18" s="732"/>
      <c r="E18" s="483"/>
      <c r="F18" s="737"/>
    </row>
    <row r="19" spans="2:6" ht="15" customHeight="1">
      <c r="B19" s="695"/>
      <c r="C19" s="467"/>
      <c r="D19" s="732"/>
      <c r="E19" s="482"/>
      <c r="F19" s="737"/>
    </row>
    <row r="20" spans="2:6" ht="15" customHeight="1">
      <c r="B20" s="695"/>
      <c r="D20" s="732"/>
      <c r="F20" s="737"/>
    </row>
    <row r="21" spans="2:6" ht="15" customHeight="1">
      <c r="B21" s="695"/>
      <c r="D21" s="732"/>
      <c r="F21" s="737"/>
    </row>
    <row r="22" spans="2:6" ht="15" customHeight="1">
      <c r="B22" s="695"/>
      <c r="D22" s="732"/>
      <c r="F22" s="737"/>
    </row>
    <row r="23" spans="2:6" ht="15" customHeight="1">
      <c r="B23" s="695"/>
      <c r="D23" s="732"/>
      <c r="F23" s="737"/>
    </row>
    <row r="24" spans="2:6" ht="15" customHeight="1">
      <c r="B24" s="695"/>
      <c r="D24" s="732"/>
      <c r="F24" s="737"/>
    </row>
    <row r="25" spans="2:6" ht="15" customHeight="1">
      <c r="B25" s="695"/>
      <c r="D25" s="732"/>
      <c r="F25" s="737"/>
    </row>
    <row r="26" spans="2:6" ht="15" customHeight="1">
      <c r="B26" s="695"/>
      <c r="D26" s="732"/>
      <c r="F26" s="737"/>
    </row>
    <row r="27" spans="2:6" ht="15" customHeight="1">
      <c r="B27" s="695"/>
      <c r="D27" s="732"/>
      <c r="F27" s="737"/>
    </row>
    <row r="28" spans="2:6" ht="15" customHeight="1">
      <c r="B28" s="695"/>
      <c r="D28" s="732"/>
      <c r="F28" s="737"/>
    </row>
    <row r="29" spans="2:6" ht="15" customHeight="1">
      <c r="B29" s="695"/>
      <c r="D29" s="732"/>
      <c r="F29" s="737"/>
    </row>
    <row r="30" spans="2:6" ht="15" customHeight="1">
      <c r="B30" s="695"/>
      <c r="D30" s="732"/>
      <c r="F30" s="737"/>
    </row>
    <row r="31" spans="2:6" ht="15" customHeight="1">
      <c r="B31" s="695"/>
      <c r="D31" s="732"/>
      <c r="F31" s="737"/>
    </row>
    <row r="32" spans="2:6" ht="15.75" customHeight="1">
      <c r="B32" s="695"/>
      <c r="D32" s="732"/>
      <c r="F32" s="737"/>
    </row>
    <row r="33" spans="2:6" ht="15.75" customHeight="1">
      <c r="B33" s="695"/>
      <c r="D33" s="732"/>
      <c r="F33" s="737"/>
    </row>
    <row r="34" spans="2:6" ht="15" customHeight="1">
      <c r="B34" s="695"/>
      <c r="D34" s="732"/>
      <c r="F34" s="737"/>
    </row>
    <row r="35" spans="2:6" ht="15" customHeight="1">
      <c r="B35" s="695"/>
      <c r="D35" s="732"/>
      <c r="F35" s="737"/>
    </row>
    <row r="36" spans="2:6" ht="15" customHeight="1">
      <c r="B36" s="695"/>
      <c r="D36" s="484"/>
      <c r="F36" s="737"/>
    </row>
    <row r="37" spans="2:6" ht="15" customHeight="1">
      <c r="B37" s="695"/>
      <c r="D37" s="484"/>
      <c r="F37" s="737"/>
    </row>
    <row r="38" spans="2:6" ht="15" customHeight="1">
      <c r="B38" s="695"/>
      <c r="D38" s="484"/>
      <c r="F38" s="737"/>
    </row>
    <row r="39" spans="2:6" ht="15" customHeight="1">
      <c r="B39" s="695"/>
      <c r="D39" s="484"/>
      <c r="F39" s="737"/>
    </row>
    <row r="40" spans="2:6" ht="15" customHeight="1">
      <c r="B40" s="695"/>
      <c r="D40" s="484"/>
      <c r="F40" s="737"/>
    </row>
    <row r="41" spans="2:6" ht="15" customHeight="1">
      <c r="B41" s="695"/>
      <c r="D41" s="484"/>
      <c r="F41" s="737"/>
    </row>
    <row r="42" spans="2:6" ht="15" customHeight="1">
      <c r="B42" s="695"/>
      <c r="D42" s="484"/>
      <c r="F42" s="737"/>
    </row>
    <row r="43" spans="2:6" ht="15" customHeight="1">
      <c r="B43" s="695"/>
      <c r="D43" s="484"/>
      <c r="F43" s="737"/>
    </row>
    <row r="44" spans="2:6" ht="15" customHeight="1">
      <c r="B44" s="695"/>
      <c r="D44" s="484"/>
      <c r="F44" s="737"/>
    </row>
    <row r="45" spans="2:6" ht="15" customHeight="1">
      <c r="B45" s="695"/>
      <c r="D45" s="484"/>
      <c r="F45" s="462"/>
    </row>
    <row r="46" spans="2:6" ht="15.75" customHeight="1">
      <c r="B46" s="695"/>
      <c r="D46" s="484"/>
      <c r="F46" s="462"/>
    </row>
    <row r="47" spans="2:6" ht="15" customHeight="1">
      <c r="B47" s="695"/>
      <c r="D47" s="462"/>
      <c r="F47" s="462"/>
    </row>
    <row r="48" spans="2:6" ht="15" customHeight="1">
      <c r="B48" s="695"/>
      <c r="D48" s="462"/>
      <c r="F48" s="462"/>
    </row>
    <row r="49" spans="2:6" ht="15" customHeight="1">
      <c r="B49" s="695"/>
      <c r="D49" s="462"/>
      <c r="F49" s="462"/>
    </row>
    <row r="50" spans="2:6" ht="15" customHeight="1">
      <c r="B50" s="695"/>
      <c r="D50" s="462"/>
      <c r="F50" s="462"/>
    </row>
    <row r="51" spans="2:6" ht="15" customHeight="1">
      <c r="B51" s="695"/>
      <c r="D51" s="462"/>
      <c r="F51" s="462"/>
    </row>
    <row r="52" spans="2:6" ht="15" customHeight="1">
      <c r="B52" s="695"/>
      <c r="D52" s="462"/>
      <c r="F52" s="462"/>
    </row>
    <row r="53" spans="2:6" ht="15" customHeight="1">
      <c r="B53" s="443"/>
      <c r="C53" s="443"/>
      <c r="D53" s="468"/>
      <c r="E53" s="443"/>
      <c r="F53" s="443"/>
    </row>
    <row r="54" spans="2:6" ht="15" customHeight="1">
      <c r="D54" s="462"/>
    </row>
    <row r="55" spans="2:6" ht="21">
      <c r="B55" s="543" t="s">
        <v>80</v>
      </c>
      <c r="D55" s="462"/>
    </row>
    <row r="56" spans="2:6" ht="15" customHeight="1">
      <c r="B56" s="734" t="s">
        <v>705</v>
      </c>
      <c r="D56" s="732" t="s">
        <v>706</v>
      </c>
      <c r="F56" s="733" t="s">
        <v>707</v>
      </c>
    </row>
    <row r="57" spans="2:6" ht="15" customHeight="1">
      <c r="B57" s="734"/>
      <c r="D57" s="732"/>
      <c r="F57" s="733"/>
    </row>
    <row r="58" spans="2:6" ht="15" customHeight="1">
      <c r="B58" s="734"/>
      <c r="D58" s="732"/>
      <c r="F58" s="733"/>
    </row>
    <row r="59" spans="2:6" ht="15" customHeight="1">
      <c r="B59" s="734"/>
      <c r="D59" s="732"/>
      <c r="F59" s="733"/>
    </row>
    <row r="60" spans="2:6" ht="15" customHeight="1">
      <c r="B60" s="734"/>
      <c r="D60" s="732"/>
      <c r="F60" s="733"/>
    </row>
    <row r="61" spans="2:6" ht="15" customHeight="1">
      <c r="B61" s="734"/>
      <c r="D61" s="732"/>
      <c r="F61" s="733"/>
    </row>
    <row r="62" spans="2:6" ht="15" customHeight="1">
      <c r="D62" s="732"/>
      <c r="F62" s="733"/>
    </row>
    <row r="63" spans="2:6" ht="15" customHeight="1">
      <c r="D63" s="732"/>
      <c r="F63" s="733"/>
    </row>
    <row r="64" spans="2:6" ht="15" customHeight="1">
      <c r="D64" s="732"/>
      <c r="F64" s="733"/>
    </row>
    <row r="65" spans="4:6" ht="15" customHeight="1">
      <c r="D65" s="732"/>
      <c r="F65" s="733"/>
    </row>
    <row r="66" spans="4:6" ht="15" customHeight="1">
      <c r="D66" s="732" t="s">
        <v>708</v>
      </c>
      <c r="F66" s="733"/>
    </row>
    <row r="67" spans="4:6" ht="15" customHeight="1">
      <c r="D67" s="732"/>
      <c r="F67" s="733"/>
    </row>
    <row r="68" spans="4:6" ht="15" customHeight="1">
      <c r="D68" s="732"/>
      <c r="F68" s="733"/>
    </row>
    <row r="69" spans="4:6" ht="15" customHeight="1">
      <c r="D69" s="732"/>
      <c r="F69" s="733"/>
    </row>
    <row r="70" spans="4:6" ht="15" customHeight="1">
      <c r="D70" s="732"/>
      <c r="F70" s="733"/>
    </row>
    <row r="71" spans="4:6" ht="15" customHeight="1">
      <c r="D71" s="732"/>
      <c r="F71" s="733"/>
    </row>
    <row r="72" spans="4:6" ht="15" customHeight="1">
      <c r="D72" s="732"/>
      <c r="F72" s="733"/>
    </row>
    <row r="73" spans="4:6" ht="15" customHeight="1">
      <c r="D73" s="732"/>
      <c r="F73" s="488"/>
    </row>
    <row r="74" spans="4:6" ht="15" customHeight="1">
      <c r="D74" s="732"/>
      <c r="F74" s="488"/>
    </row>
    <row r="75" spans="4:6" ht="15" customHeight="1">
      <c r="D75" s="732"/>
      <c r="F75" s="488"/>
    </row>
    <row r="76" spans="4:6" ht="15" customHeight="1">
      <c r="D76" s="732"/>
      <c r="F76" s="488"/>
    </row>
    <row r="77" spans="4:6" ht="15" customHeight="1">
      <c r="D77" s="732"/>
      <c r="F77" s="488"/>
    </row>
    <row r="78" spans="4:6" ht="15" customHeight="1">
      <c r="D78" s="732"/>
    </row>
    <row r="79" spans="4:6" ht="15" customHeight="1">
      <c r="D79" s="485"/>
    </row>
  </sheetData>
  <mergeCells count="11">
    <mergeCell ref="D66:D78"/>
    <mergeCell ref="F56:F72"/>
    <mergeCell ref="B2:F6"/>
    <mergeCell ref="B56:B61"/>
    <mergeCell ref="D56:D65"/>
    <mergeCell ref="D8:D10"/>
    <mergeCell ref="F8:F10"/>
    <mergeCell ref="B8:B10"/>
    <mergeCell ref="B13:B52"/>
    <mergeCell ref="D13:D35"/>
    <mergeCell ref="F13:F44"/>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52B6E-C54F-41C6-B843-3E5CC8F8DFD8}">
  <sheetPr>
    <tabColor rgb="FF196B24"/>
  </sheetPr>
  <dimension ref="B1:F64"/>
  <sheetViews>
    <sheetView topLeftCell="A23" workbookViewId="0"/>
  </sheetViews>
  <sheetFormatPr defaultColWidth="9.140625" defaultRowHeight="15"/>
  <cols>
    <col min="1" max="1" width="2.85546875" style="426" customWidth="1"/>
    <col min="2" max="2" width="85.7109375" style="426" customWidth="1"/>
    <col min="3" max="3" width="2.85546875" style="426" customWidth="1"/>
    <col min="4" max="4" width="85.7109375" style="426" customWidth="1"/>
    <col min="5" max="5" width="2.85546875" style="426" customWidth="1"/>
    <col min="6" max="6" width="85.7109375" style="426" customWidth="1"/>
    <col min="7" max="16384" width="9.140625" style="426"/>
  </cols>
  <sheetData>
    <row r="1" spans="2:6" ht="31.5">
      <c r="B1" s="446" t="s">
        <v>709</v>
      </c>
      <c r="C1" s="446"/>
      <c r="D1" s="446"/>
      <c r="E1" s="446"/>
      <c r="F1" s="446"/>
    </row>
    <row r="2" spans="2:6" ht="15" customHeight="1">
      <c r="B2" s="710" t="s">
        <v>710</v>
      </c>
      <c r="C2" s="710"/>
      <c r="D2" s="710"/>
      <c r="E2" s="710"/>
      <c r="F2" s="710"/>
    </row>
    <row r="3" spans="2:6" ht="15" customHeight="1">
      <c r="B3" s="710"/>
      <c r="C3" s="710"/>
      <c r="D3" s="710"/>
      <c r="E3" s="710"/>
      <c r="F3" s="710"/>
    </row>
    <row r="4" spans="2:6" ht="15" customHeight="1">
      <c r="B4" s="710"/>
      <c r="C4" s="710"/>
      <c r="D4" s="710"/>
      <c r="E4" s="710"/>
      <c r="F4" s="710"/>
    </row>
    <row r="5" spans="2:6" ht="15" customHeight="1">
      <c r="B5" s="710"/>
      <c r="C5" s="710"/>
      <c r="D5" s="710"/>
      <c r="E5" s="710"/>
      <c r="F5" s="710"/>
    </row>
    <row r="6" spans="2:6" ht="15" customHeight="1">
      <c r="B6" s="711"/>
      <c r="C6" s="711"/>
      <c r="D6" s="711"/>
      <c r="E6" s="711"/>
      <c r="F6" s="711"/>
    </row>
    <row r="7" spans="2:6" ht="15" customHeight="1">
      <c r="B7" s="456"/>
      <c r="C7" s="456"/>
      <c r="D7" s="456"/>
      <c r="E7" s="456"/>
      <c r="F7" s="456"/>
    </row>
    <row r="8" spans="2:6" ht="21">
      <c r="B8" s="457" t="s">
        <v>711</v>
      </c>
      <c r="C8" s="458"/>
      <c r="D8" s="459"/>
      <c r="E8" s="459"/>
      <c r="F8" s="460"/>
    </row>
    <row r="9" spans="2:6" ht="15" customHeight="1">
      <c r="B9" s="695" t="s">
        <v>712</v>
      </c>
      <c r="C9" s="463"/>
      <c r="D9" s="703" t="s">
        <v>713</v>
      </c>
      <c r="E9" s="461"/>
      <c r="F9" s="740" t="s">
        <v>714</v>
      </c>
    </row>
    <row r="10" spans="2:6" ht="15" customHeight="1">
      <c r="B10" s="695"/>
      <c r="C10" s="463"/>
      <c r="D10" s="703"/>
      <c r="E10" s="461"/>
      <c r="F10" s="740"/>
    </row>
    <row r="11" spans="2:6" ht="15" customHeight="1">
      <c r="B11" s="695"/>
      <c r="C11" s="463"/>
      <c r="D11" s="703"/>
      <c r="E11" s="461"/>
      <c r="F11" s="740"/>
    </row>
    <row r="12" spans="2:6" ht="15" customHeight="1">
      <c r="B12" s="695"/>
      <c r="C12" s="463"/>
      <c r="D12" s="703"/>
      <c r="E12" s="461"/>
      <c r="F12" s="740"/>
    </row>
    <row r="13" spans="2:6" ht="15" customHeight="1">
      <c r="B13" s="695"/>
      <c r="C13" s="464"/>
      <c r="D13" s="703"/>
      <c r="E13" s="465"/>
      <c r="F13" s="740"/>
    </row>
    <row r="14" spans="2:6" ht="15" customHeight="1">
      <c r="B14" s="695"/>
      <c r="C14" s="463"/>
      <c r="D14" s="703"/>
      <c r="E14" s="466"/>
      <c r="F14" s="740"/>
    </row>
    <row r="15" spans="2:6" ht="15" customHeight="1">
      <c r="B15" s="695"/>
      <c r="C15" s="467"/>
      <c r="D15" s="703"/>
      <c r="E15" s="467"/>
      <c r="F15" s="740"/>
    </row>
    <row r="16" spans="2:6" ht="15" customHeight="1">
      <c r="B16" s="695"/>
      <c r="D16" s="703"/>
      <c r="F16" s="740"/>
    </row>
    <row r="17" spans="2:6" ht="15" customHeight="1">
      <c r="B17" s="695"/>
      <c r="D17" s="703"/>
      <c r="F17" s="740"/>
    </row>
    <row r="18" spans="2:6" ht="15" customHeight="1">
      <c r="B18" s="695"/>
      <c r="D18" s="703"/>
      <c r="F18" s="740"/>
    </row>
    <row r="19" spans="2:6" ht="15" customHeight="1">
      <c r="B19" s="695"/>
      <c r="D19" s="703"/>
      <c r="F19" s="740"/>
    </row>
    <row r="20" spans="2:6" ht="15" customHeight="1">
      <c r="B20" s="695"/>
      <c r="D20" s="703" t="s">
        <v>715</v>
      </c>
      <c r="F20" s="740"/>
    </row>
    <row r="21" spans="2:6" ht="15" customHeight="1">
      <c r="B21" s="695"/>
      <c r="D21" s="703"/>
      <c r="F21" s="740"/>
    </row>
    <row r="22" spans="2:6">
      <c r="B22" s="695"/>
      <c r="D22" s="703"/>
      <c r="F22" s="740"/>
    </row>
    <row r="23" spans="2:6">
      <c r="B23" s="695"/>
      <c r="D23" s="703"/>
      <c r="F23" s="740"/>
    </row>
    <row r="24" spans="2:6">
      <c r="B24" s="695"/>
      <c r="D24" s="703"/>
      <c r="F24" s="740"/>
    </row>
    <row r="25" spans="2:6">
      <c r="B25" s="695"/>
      <c r="D25" s="703"/>
      <c r="F25" s="740"/>
    </row>
    <row r="26" spans="2:6">
      <c r="B26" s="695"/>
      <c r="D26" s="703"/>
      <c r="F26" s="740"/>
    </row>
    <row r="27" spans="2:6">
      <c r="B27" s="695"/>
      <c r="D27" s="703"/>
      <c r="F27" s="740"/>
    </row>
    <row r="28" spans="2:6" ht="15.75" customHeight="1">
      <c r="D28" s="703"/>
      <c r="F28" s="742" t="s">
        <v>716</v>
      </c>
    </row>
    <row r="29" spans="2:6" ht="15.75" customHeight="1">
      <c r="D29" s="703"/>
      <c r="F29" s="742"/>
    </row>
    <row r="30" spans="2:6" ht="15" customHeight="1">
      <c r="D30" s="703"/>
      <c r="F30" s="742"/>
    </row>
    <row r="31" spans="2:6" ht="15" customHeight="1">
      <c r="D31" s="703"/>
      <c r="F31" s="742"/>
    </row>
    <row r="32" spans="2:6" ht="15" customHeight="1">
      <c r="D32" s="703"/>
      <c r="F32" s="742"/>
    </row>
    <row r="33" spans="2:6" ht="15" customHeight="1">
      <c r="D33" s="703"/>
      <c r="F33" s="742"/>
    </row>
    <row r="34" spans="2:6" ht="15.75" customHeight="1">
      <c r="D34" s="740" t="s">
        <v>717</v>
      </c>
      <c r="F34" s="742"/>
    </row>
    <row r="35" spans="2:6" ht="15" customHeight="1">
      <c r="D35" s="740"/>
      <c r="F35" s="742"/>
    </row>
    <row r="36" spans="2:6" ht="15" customHeight="1">
      <c r="D36" s="740"/>
      <c r="F36" s="742"/>
    </row>
    <row r="37" spans="2:6" ht="15" customHeight="1">
      <c r="D37" s="740"/>
      <c r="F37" s="742"/>
    </row>
    <row r="38" spans="2:6" ht="15" customHeight="1">
      <c r="D38" s="740"/>
      <c r="F38" s="462"/>
    </row>
    <row r="39" spans="2:6" ht="15" customHeight="1">
      <c r="D39" s="740"/>
      <c r="F39" s="462"/>
    </row>
    <row r="40" spans="2:6" ht="15" customHeight="1">
      <c r="D40" s="740"/>
      <c r="F40" s="462"/>
    </row>
    <row r="41" spans="2:6" ht="15" customHeight="1">
      <c r="D41" s="740"/>
      <c r="F41" s="462"/>
    </row>
    <row r="42" spans="2:6" ht="15" customHeight="1">
      <c r="D42" s="740"/>
      <c r="F42" s="462"/>
    </row>
    <row r="43" spans="2:6" ht="15" customHeight="1">
      <c r="D43" s="740"/>
      <c r="F43" s="462"/>
    </row>
    <row r="44" spans="2:6">
      <c r="B44" s="443"/>
      <c r="C44" s="443"/>
      <c r="D44" s="741"/>
      <c r="E44" s="443"/>
      <c r="F44" s="443"/>
    </row>
    <row r="46" spans="2:6" ht="21">
      <c r="B46" s="457" t="s">
        <v>718</v>
      </c>
      <c r="D46" s="461"/>
    </row>
    <row r="47" spans="2:6" ht="15.75" customHeight="1">
      <c r="B47" s="739" t="s">
        <v>719</v>
      </c>
      <c r="D47" s="740" t="s">
        <v>720</v>
      </c>
      <c r="F47" s="738" t="s">
        <v>721</v>
      </c>
    </row>
    <row r="48" spans="2:6">
      <c r="B48" s="739"/>
      <c r="D48" s="740"/>
      <c r="F48" s="738"/>
    </row>
    <row r="49" spans="2:6">
      <c r="B49" s="739"/>
      <c r="D49" s="740"/>
      <c r="F49" s="738"/>
    </row>
    <row r="50" spans="2:6">
      <c r="B50" s="739"/>
      <c r="D50" s="740"/>
      <c r="F50" s="738"/>
    </row>
    <row r="51" spans="2:6">
      <c r="D51" s="740"/>
      <c r="F51" s="738"/>
    </row>
    <row r="52" spans="2:6">
      <c r="D52" s="740"/>
      <c r="F52" s="738"/>
    </row>
    <row r="53" spans="2:6">
      <c r="D53" s="740"/>
      <c r="F53" s="738"/>
    </row>
    <row r="54" spans="2:6">
      <c r="D54" s="740"/>
      <c r="F54" s="738"/>
    </row>
    <row r="55" spans="2:6">
      <c r="D55" s="740"/>
    </row>
    <row r="56" spans="2:6">
      <c r="D56" s="740"/>
    </row>
    <row r="57" spans="2:6">
      <c r="D57" s="740"/>
    </row>
    <row r="58" spans="2:6">
      <c r="D58" s="740"/>
    </row>
    <row r="59" spans="2:6">
      <c r="D59" s="740"/>
    </row>
    <row r="60" spans="2:6">
      <c r="D60" s="740"/>
    </row>
    <row r="61" spans="2:6">
      <c r="D61" s="740"/>
    </row>
    <row r="62" spans="2:6">
      <c r="D62" s="740"/>
    </row>
    <row r="63" spans="2:6">
      <c r="D63" s="740"/>
    </row>
    <row r="64" spans="2:6">
      <c r="D64" s="740"/>
    </row>
  </sheetData>
  <mergeCells count="10">
    <mergeCell ref="B2:F6"/>
    <mergeCell ref="B9:B27"/>
    <mergeCell ref="D9:D19"/>
    <mergeCell ref="D20:D33"/>
    <mergeCell ref="F47:F54"/>
    <mergeCell ref="B47:B50"/>
    <mergeCell ref="D47:D64"/>
    <mergeCell ref="D34:D44"/>
    <mergeCell ref="F9:F27"/>
    <mergeCell ref="F28:F3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47E41-6818-4278-99EB-29815D7AAEED}">
  <sheetPr>
    <tabColor theme="6"/>
  </sheetPr>
  <dimension ref="B1:H86"/>
  <sheetViews>
    <sheetView topLeftCell="A2" workbookViewId="0"/>
  </sheetViews>
  <sheetFormatPr defaultColWidth="9.140625" defaultRowHeight="15"/>
  <cols>
    <col min="1" max="1" width="2.85546875" style="426" customWidth="1"/>
    <col min="2" max="2" width="21.42578125" style="426" customWidth="1"/>
    <col min="3" max="3" width="64.28515625" style="426" customWidth="1"/>
    <col min="4" max="4" width="2.85546875" style="426" customWidth="1"/>
    <col min="5" max="5" width="21.42578125" style="426" customWidth="1"/>
    <col min="6" max="6" width="64.28515625" style="426" customWidth="1"/>
    <col min="7" max="7" width="2.85546875" style="426" customWidth="1"/>
    <col min="8" max="8" width="85.7109375" style="426" customWidth="1"/>
    <col min="9" max="16384" width="9.140625" style="426"/>
  </cols>
  <sheetData>
    <row r="1" spans="2:8" ht="31.5">
      <c r="B1" s="470" t="s">
        <v>722</v>
      </c>
      <c r="C1" s="470"/>
      <c r="D1" s="470"/>
      <c r="E1" s="470"/>
      <c r="F1" s="470"/>
      <c r="G1" s="469"/>
      <c r="H1" s="469"/>
    </row>
    <row r="2" spans="2:8" ht="15" customHeight="1">
      <c r="B2" s="753" t="s">
        <v>723</v>
      </c>
      <c r="C2" s="753"/>
      <c r="D2" s="753"/>
      <c r="E2" s="753"/>
      <c r="F2" s="753"/>
      <c r="G2" s="471"/>
      <c r="H2" s="749" t="s">
        <v>724</v>
      </c>
    </row>
    <row r="3" spans="2:8" ht="15" customHeight="1">
      <c r="B3" s="753"/>
      <c r="C3" s="753"/>
      <c r="D3" s="753"/>
      <c r="E3" s="753"/>
      <c r="F3" s="753"/>
      <c r="G3" s="471"/>
      <c r="H3" s="749"/>
    </row>
    <row r="4" spans="2:8" ht="15" customHeight="1">
      <c r="B4" s="753"/>
      <c r="C4" s="753"/>
      <c r="D4" s="753"/>
      <c r="E4" s="753"/>
      <c r="F4" s="753"/>
      <c r="G4" s="471"/>
      <c r="H4" s="749"/>
    </row>
    <row r="5" spans="2:8" ht="15" customHeight="1">
      <c r="B5" s="753"/>
      <c r="C5" s="753"/>
      <c r="D5" s="753"/>
      <c r="E5" s="753"/>
      <c r="F5" s="753"/>
      <c r="G5" s="471"/>
      <c r="H5" s="749"/>
    </row>
    <row r="6" spans="2:8" ht="15" customHeight="1">
      <c r="B6" s="753"/>
      <c r="C6" s="753"/>
      <c r="D6" s="753"/>
      <c r="E6" s="753"/>
      <c r="F6" s="753"/>
      <c r="G6" s="471"/>
      <c r="H6" s="749"/>
    </row>
    <row r="7" spans="2:8" ht="15" customHeight="1">
      <c r="B7" s="753"/>
      <c r="C7" s="753"/>
      <c r="D7" s="753"/>
      <c r="E7" s="753"/>
      <c r="F7" s="753"/>
      <c r="G7" s="471"/>
      <c r="H7" s="749"/>
    </row>
    <row r="8" spans="2:8" ht="15" customHeight="1">
      <c r="B8" s="753"/>
      <c r="C8" s="753"/>
      <c r="D8" s="753"/>
      <c r="E8" s="753"/>
      <c r="F8" s="753"/>
      <c r="G8" s="471"/>
      <c r="H8" s="749"/>
    </row>
    <row r="9" spans="2:8" ht="15.75" customHeight="1">
      <c r="B9" s="753"/>
      <c r="C9" s="753"/>
      <c r="D9" s="753"/>
      <c r="E9" s="753"/>
      <c r="F9" s="753"/>
      <c r="G9" s="471"/>
      <c r="H9" s="749"/>
    </row>
    <row r="10" spans="2:8" ht="15" customHeight="1">
      <c r="B10" s="753"/>
      <c r="C10" s="753"/>
      <c r="D10" s="753"/>
      <c r="E10" s="753"/>
      <c r="F10" s="753"/>
      <c r="G10" s="471"/>
      <c r="H10" s="749"/>
    </row>
    <row r="11" spans="2:8" ht="15" customHeight="1">
      <c r="B11" s="753"/>
      <c r="C11" s="753"/>
      <c r="D11" s="753"/>
      <c r="E11" s="753"/>
      <c r="F11" s="753"/>
      <c r="G11" s="471"/>
      <c r="H11" s="749"/>
    </row>
    <row r="12" spans="2:8" ht="15" customHeight="1">
      <c r="B12" s="754"/>
      <c r="C12" s="754"/>
      <c r="D12" s="754"/>
      <c r="E12" s="754"/>
      <c r="F12" s="754"/>
      <c r="G12" s="474"/>
      <c r="H12" s="750"/>
    </row>
    <row r="14" spans="2:8" ht="21">
      <c r="B14" s="761" t="s">
        <v>725</v>
      </c>
      <c r="C14" s="761"/>
    </row>
    <row r="15" spans="2:8" ht="15" customHeight="1">
      <c r="B15" s="762" t="s">
        <v>726</v>
      </c>
      <c r="C15" s="762"/>
      <c r="E15" s="751" t="s">
        <v>727</v>
      </c>
      <c r="F15" s="751"/>
      <c r="H15" s="707" t="s">
        <v>728</v>
      </c>
    </row>
    <row r="16" spans="2:8" ht="15" customHeight="1">
      <c r="B16" s="762"/>
      <c r="C16" s="762"/>
      <c r="E16" s="751"/>
      <c r="F16" s="751"/>
      <c r="H16" s="707"/>
    </row>
    <row r="17" spans="2:8" ht="15" customHeight="1">
      <c r="B17" s="762"/>
      <c r="C17" s="762"/>
      <c r="E17" s="751"/>
      <c r="F17" s="751"/>
      <c r="H17" s="707"/>
    </row>
    <row r="18" spans="2:8" ht="15" customHeight="1">
      <c r="B18" s="762"/>
      <c r="C18" s="762"/>
      <c r="E18" s="751"/>
      <c r="F18" s="751"/>
      <c r="H18" s="707"/>
    </row>
    <row r="19" spans="2:8" ht="15" customHeight="1">
      <c r="B19" s="762"/>
      <c r="C19" s="762"/>
      <c r="E19" s="751"/>
      <c r="F19" s="751"/>
      <c r="H19" s="707"/>
    </row>
    <row r="20" spans="2:8" ht="15" customHeight="1">
      <c r="B20" s="762"/>
      <c r="C20" s="762"/>
      <c r="E20" s="751"/>
      <c r="F20" s="751"/>
      <c r="H20" s="707"/>
    </row>
    <row r="21" spans="2:8" ht="15" customHeight="1">
      <c r="B21" s="762"/>
      <c r="C21" s="762"/>
      <c r="E21" s="751"/>
      <c r="F21" s="751"/>
      <c r="H21" s="707"/>
    </row>
    <row r="22" spans="2:8" ht="15" customHeight="1">
      <c r="B22" s="762"/>
      <c r="C22" s="762"/>
      <c r="E22" s="751"/>
      <c r="F22" s="751"/>
      <c r="H22" s="707"/>
    </row>
    <row r="23" spans="2:8" ht="15" customHeight="1">
      <c r="B23" s="762"/>
      <c r="C23" s="762"/>
      <c r="E23" s="751"/>
      <c r="F23" s="751"/>
      <c r="H23" s="707"/>
    </row>
    <row r="24" spans="2:8" ht="15" customHeight="1">
      <c r="B24" s="762"/>
      <c r="C24" s="762"/>
      <c r="E24" s="751"/>
      <c r="F24" s="751"/>
      <c r="H24" s="707"/>
    </row>
    <row r="25" spans="2:8" ht="15" customHeight="1">
      <c r="B25" s="762"/>
      <c r="C25" s="762"/>
      <c r="E25" s="751"/>
      <c r="F25" s="751"/>
      <c r="H25" s="707"/>
    </row>
    <row r="26" spans="2:8" ht="15" customHeight="1">
      <c r="B26" s="762"/>
      <c r="C26" s="762"/>
      <c r="E26" s="751"/>
      <c r="F26" s="751"/>
      <c r="H26" s="707"/>
    </row>
    <row r="27" spans="2:8" ht="15" customHeight="1">
      <c r="C27" s="472"/>
      <c r="E27" s="751"/>
      <c r="F27" s="751"/>
      <c r="H27" s="426" t="s">
        <v>729</v>
      </c>
    </row>
    <row r="28" spans="2:8" ht="15" customHeight="1">
      <c r="E28" s="751"/>
      <c r="F28" s="751"/>
      <c r="H28" s="473" t="s">
        <v>730</v>
      </c>
    </row>
    <row r="29" spans="2:8" ht="15" customHeight="1">
      <c r="E29" s="751"/>
      <c r="F29" s="751"/>
      <c r="H29" s="473" t="s">
        <v>731</v>
      </c>
    </row>
    <row r="30" spans="2:8" ht="15" customHeight="1">
      <c r="E30" s="751"/>
      <c r="F30" s="751"/>
      <c r="H30" s="473" t="s">
        <v>732</v>
      </c>
    </row>
    <row r="31" spans="2:8" ht="15" customHeight="1">
      <c r="E31" s="751"/>
      <c r="F31" s="751"/>
      <c r="H31" s="473" t="s">
        <v>733</v>
      </c>
    </row>
    <row r="32" spans="2:8" ht="15" customHeight="1">
      <c r="E32" s="751"/>
      <c r="F32" s="751"/>
      <c r="H32" s="473" t="s">
        <v>734</v>
      </c>
    </row>
    <row r="33" spans="2:8" ht="15" customHeight="1">
      <c r="E33" s="751"/>
      <c r="F33" s="751"/>
    </row>
    <row r="34" spans="2:8" ht="15" customHeight="1">
      <c r="E34" s="751"/>
      <c r="F34" s="751"/>
    </row>
    <row r="35" spans="2:8" ht="15" customHeight="1">
      <c r="E35" s="751"/>
      <c r="F35" s="751"/>
    </row>
    <row r="36" spans="2:8" ht="15" customHeight="1">
      <c r="E36" s="751"/>
      <c r="F36" s="751"/>
    </row>
    <row r="37" spans="2:8" ht="15" customHeight="1">
      <c r="E37" s="751"/>
      <c r="F37" s="751"/>
    </row>
    <row r="38" spans="2:8" ht="30.75" customHeight="1">
      <c r="E38" s="751"/>
      <c r="F38" s="751"/>
    </row>
    <row r="43" spans="2:8">
      <c r="B43" s="443"/>
      <c r="C43" s="443"/>
      <c r="D43" s="443"/>
      <c r="E43" s="443"/>
      <c r="F43" s="443"/>
      <c r="G43" s="443"/>
      <c r="H43" s="443"/>
    </row>
    <row r="45" spans="2:8" ht="21">
      <c r="B45" s="763" t="s">
        <v>735</v>
      </c>
      <c r="C45" s="763"/>
    </row>
    <row r="46" spans="2:8" ht="15" customHeight="1">
      <c r="B46" s="764" t="s">
        <v>736</v>
      </c>
      <c r="C46" s="764"/>
      <c r="E46" s="692" t="s">
        <v>737</v>
      </c>
      <c r="F46" s="692"/>
      <c r="H46" s="752" t="s">
        <v>738</v>
      </c>
    </row>
    <row r="47" spans="2:8" ht="15" customHeight="1">
      <c r="B47" s="764"/>
      <c r="C47" s="764"/>
      <c r="E47" s="452"/>
      <c r="F47" s="452"/>
      <c r="H47" s="752"/>
    </row>
    <row r="48" spans="2:8" ht="15" customHeight="1">
      <c r="B48" s="764"/>
      <c r="C48" s="764"/>
      <c r="E48" s="452"/>
      <c r="F48" s="452"/>
      <c r="H48" s="752"/>
    </row>
    <row r="49" spans="2:8" ht="15" customHeight="1">
      <c r="B49" s="764"/>
      <c r="C49" s="764"/>
      <c r="E49" s="452"/>
      <c r="F49" s="452"/>
      <c r="H49" s="752"/>
    </row>
    <row r="50" spans="2:8" ht="15" customHeight="1">
      <c r="B50" s="764"/>
      <c r="C50" s="764"/>
      <c r="E50" s="452"/>
      <c r="F50" s="452"/>
      <c r="H50" s="752"/>
    </row>
    <row r="51" spans="2:8" ht="15.75" customHeight="1" thickBot="1">
      <c r="C51" s="475"/>
      <c r="E51" s="452"/>
      <c r="F51" s="452"/>
      <c r="H51" s="752"/>
    </row>
    <row r="52" spans="2:8" ht="15" customHeight="1">
      <c r="B52" s="755" t="s">
        <v>739</v>
      </c>
      <c r="C52" s="758" t="s">
        <v>740</v>
      </c>
      <c r="E52" s="452"/>
      <c r="F52" s="452"/>
      <c r="H52" s="752"/>
    </row>
    <row r="53" spans="2:8" ht="15.75" customHeight="1">
      <c r="B53" s="756"/>
      <c r="C53" s="759"/>
      <c r="E53" s="452"/>
      <c r="F53" s="452"/>
      <c r="H53" s="752"/>
    </row>
    <row r="54" spans="2:8" ht="15.75" customHeight="1" thickBot="1">
      <c r="B54" s="757"/>
      <c r="C54" s="760"/>
      <c r="E54" s="452"/>
      <c r="F54" s="452"/>
      <c r="H54" s="752"/>
    </row>
    <row r="55" spans="2:8" ht="15" customHeight="1">
      <c r="B55" s="755" t="s">
        <v>741</v>
      </c>
      <c r="C55" s="758" t="s">
        <v>742</v>
      </c>
      <c r="E55" s="452"/>
      <c r="F55" s="452"/>
      <c r="H55" s="752"/>
    </row>
    <row r="56" spans="2:8" ht="15" customHeight="1">
      <c r="B56" s="756"/>
      <c r="C56" s="759"/>
      <c r="E56" s="452"/>
      <c r="F56" s="452"/>
      <c r="H56" s="765" t="s">
        <v>743</v>
      </c>
    </row>
    <row r="57" spans="2:8" ht="15" customHeight="1">
      <c r="B57" s="756"/>
      <c r="C57" s="759"/>
      <c r="E57" s="452"/>
      <c r="F57" s="452"/>
      <c r="H57" s="765"/>
    </row>
    <row r="58" spans="2:8" ht="15.75" customHeight="1" thickBot="1">
      <c r="B58" s="757"/>
      <c r="C58" s="760"/>
      <c r="E58" s="452"/>
      <c r="F58" s="452"/>
      <c r="H58" s="765"/>
    </row>
    <row r="59" spans="2:8" ht="15" customHeight="1">
      <c r="B59" s="780" t="s">
        <v>744</v>
      </c>
      <c r="C59" s="758" t="s">
        <v>745</v>
      </c>
      <c r="E59" s="452"/>
      <c r="F59" s="452"/>
      <c r="H59" s="765"/>
    </row>
    <row r="60" spans="2:8">
      <c r="B60" s="774"/>
      <c r="C60" s="759"/>
      <c r="E60" s="692" t="s">
        <v>746</v>
      </c>
      <c r="F60" s="692"/>
      <c r="H60" s="765"/>
    </row>
    <row r="61" spans="2:8" ht="15" customHeight="1">
      <c r="B61" s="774"/>
      <c r="C61" s="759"/>
      <c r="E61" s="692"/>
      <c r="F61" s="692"/>
      <c r="H61" s="765"/>
    </row>
    <row r="62" spans="2:8" ht="15" customHeight="1">
      <c r="B62" s="774"/>
      <c r="C62" s="759"/>
      <c r="E62" s="692"/>
      <c r="F62" s="692"/>
      <c r="H62" s="765"/>
    </row>
    <row r="63" spans="2:8" ht="15.75" customHeight="1" thickBot="1">
      <c r="B63" s="774"/>
      <c r="C63" s="759"/>
      <c r="E63" s="692"/>
      <c r="F63" s="692"/>
      <c r="H63" s="765"/>
    </row>
    <row r="64" spans="2:8" ht="15.75" customHeight="1">
      <c r="B64" s="780" t="s">
        <v>747</v>
      </c>
      <c r="C64" s="758" t="s">
        <v>748</v>
      </c>
      <c r="H64" s="765"/>
    </row>
    <row r="65" spans="2:8">
      <c r="B65" s="774"/>
      <c r="C65" s="759"/>
      <c r="E65" s="766" t="s">
        <v>749</v>
      </c>
      <c r="F65" s="766"/>
      <c r="H65" s="765"/>
    </row>
    <row r="66" spans="2:8" ht="15.75" customHeight="1">
      <c r="B66" s="774"/>
      <c r="C66" s="759"/>
      <c r="E66" s="766"/>
      <c r="F66" s="766"/>
      <c r="H66" s="765"/>
    </row>
    <row r="67" spans="2:8" ht="15.75" customHeight="1">
      <c r="B67" s="774"/>
      <c r="C67" s="759"/>
      <c r="E67" s="766"/>
      <c r="F67" s="766"/>
      <c r="H67" s="765"/>
    </row>
    <row r="68" spans="2:8" ht="15.75" customHeight="1">
      <c r="B68" s="774"/>
      <c r="C68" s="759"/>
      <c r="E68" s="766"/>
      <c r="F68" s="766"/>
      <c r="H68" s="765"/>
    </row>
    <row r="69" spans="2:8" ht="15.75" thickBot="1">
      <c r="B69" s="775"/>
      <c r="C69" s="760"/>
      <c r="E69" s="766"/>
      <c r="F69" s="766"/>
      <c r="H69" s="765"/>
    </row>
    <row r="70" spans="2:8">
      <c r="B70" s="774" t="s">
        <v>750</v>
      </c>
      <c r="C70" s="759" t="s">
        <v>751</v>
      </c>
      <c r="E70" s="766"/>
      <c r="F70" s="766"/>
    </row>
    <row r="71" spans="2:8" ht="33" customHeight="1" thickBot="1">
      <c r="B71" s="775"/>
      <c r="C71" s="760"/>
      <c r="E71" s="767"/>
      <c r="F71" s="767"/>
    </row>
    <row r="72" spans="2:8">
      <c r="E72" s="771" t="s">
        <v>752</v>
      </c>
      <c r="F72" s="768" t="s">
        <v>753</v>
      </c>
    </row>
    <row r="73" spans="2:8">
      <c r="B73" s="707" t="s">
        <v>754</v>
      </c>
      <c r="C73" s="707"/>
      <c r="E73" s="772"/>
      <c r="F73" s="769"/>
    </row>
    <row r="74" spans="2:8" ht="15" customHeight="1">
      <c r="B74" s="707"/>
      <c r="C74" s="707"/>
      <c r="E74" s="772"/>
      <c r="F74" s="769"/>
    </row>
    <row r="75" spans="2:8" ht="15" customHeight="1" thickBot="1">
      <c r="B75" s="707"/>
      <c r="C75" s="707"/>
      <c r="E75" s="773"/>
      <c r="F75" s="770"/>
    </row>
    <row r="76" spans="2:8" ht="48.75" customHeight="1" thickBot="1">
      <c r="B76" s="707"/>
      <c r="C76" s="707"/>
      <c r="E76" s="476" t="s">
        <v>755</v>
      </c>
      <c r="F76" s="650" t="s">
        <v>756</v>
      </c>
    </row>
    <row r="77" spans="2:8" ht="15" customHeight="1">
      <c r="B77" s="707"/>
      <c r="C77" s="707"/>
      <c r="E77" s="778" t="s">
        <v>757</v>
      </c>
      <c r="F77" s="768" t="s">
        <v>758</v>
      </c>
    </row>
    <row r="78" spans="2:8" ht="15" customHeight="1" thickBot="1">
      <c r="B78" s="707"/>
      <c r="C78" s="707"/>
      <c r="E78" s="779"/>
      <c r="F78" s="770"/>
    </row>
    <row r="79" spans="2:8" ht="15" customHeight="1">
      <c r="B79" s="707"/>
      <c r="C79" s="707"/>
      <c r="E79" s="743" t="s">
        <v>759</v>
      </c>
      <c r="F79" s="746" t="s">
        <v>760</v>
      </c>
    </row>
    <row r="80" spans="2:8">
      <c r="B80" s="707"/>
      <c r="C80" s="707"/>
      <c r="E80" s="744"/>
      <c r="F80" s="748"/>
    </row>
    <row r="81" spans="2:6" ht="15.75" thickBot="1">
      <c r="B81" s="707"/>
      <c r="C81" s="707"/>
      <c r="E81" s="745"/>
      <c r="F81" s="747"/>
    </row>
    <row r="82" spans="2:6" ht="15.75" thickBot="1">
      <c r="B82" s="707"/>
      <c r="C82" s="707"/>
      <c r="E82" s="478" t="s">
        <v>761</v>
      </c>
      <c r="F82" s="746" t="s">
        <v>762</v>
      </c>
    </row>
    <row r="83" spans="2:6" ht="15.75" customHeight="1" thickBot="1">
      <c r="B83" s="707"/>
      <c r="C83" s="707"/>
      <c r="E83" s="475"/>
      <c r="F83" s="747"/>
    </row>
    <row r="84" spans="2:6" ht="15.75" thickBot="1">
      <c r="B84" s="707"/>
      <c r="C84" s="707"/>
      <c r="E84" s="479" t="s">
        <v>763</v>
      </c>
      <c r="F84" s="776" t="s">
        <v>764</v>
      </c>
    </row>
    <row r="85" spans="2:6" ht="15.75" thickBot="1">
      <c r="E85" s="477"/>
      <c r="F85" s="777"/>
    </row>
    <row r="86" spans="2:6" ht="15" customHeight="1"/>
  </sheetData>
  <mergeCells count="32">
    <mergeCell ref="H56:H69"/>
    <mergeCell ref="E65:F71"/>
    <mergeCell ref="B73:C84"/>
    <mergeCell ref="E46:F46"/>
    <mergeCell ref="F72:F75"/>
    <mergeCell ref="E72:E75"/>
    <mergeCell ref="E60:F63"/>
    <mergeCell ref="B70:B71"/>
    <mergeCell ref="C70:C71"/>
    <mergeCell ref="C64:C69"/>
    <mergeCell ref="F84:F85"/>
    <mergeCell ref="E77:E78"/>
    <mergeCell ref="F77:F78"/>
    <mergeCell ref="C59:C63"/>
    <mergeCell ref="B59:B63"/>
    <mergeCell ref="B64:B69"/>
    <mergeCell ref="E79:E81"/>
    <mergeCell ref="F82:F83"/>
    <mergeCell ref="F79:F81"/>
    <mergeCell ref="H2:H12"/>
    <mergeCell ref="H15:H26"/>
    <mergeCell ref="E15:F38"/>
    <mergeCell ref="H46:H55"/>
    <mergeCell ref="B2:F12"/>
    <mergeCell ref="B55:B58"/>
    <mergeCell ref="C55:C58"/>
    <mergeCell ref="C52:C54"/>
    <mergeCell ref="B52:B54"/>
    <mergeCell ref="B14:C14"/>
    <mergeCell ref="B15:C26"/>
    <mergeCell ref="B45:C45"/>
    <mergeCell ref="B46:C50"/>
  </mergeCells>
  <hyperlinks>
    <hyperlink ref="H28" r:id="rId1" display="https://www.sapowernetworks.com.au/public/download.jsp?id=324016" xr:uid="{AE99A834-C6F6-480D-9459-1961EDB2788E}"/>
    <hyperlink ref="H29" r:id="rId2" display="https://www.escosa.sa.gov.au/industry/electricity/codes-guidelines/codes" xr:uid="{34B319B5-5BD1-4BFF-9156-CAB0444A24DD}"/>
    <hyperlink ref="H30" r:id="rId3" display="https://www.escosa.sa.gov.au/industry/electricity/codes-guidelines/guidelines" xr:uid="{26A66476-7F6C-4C97-8BA6-AE76470DD31A}"/>
    <hyperlink ref="H31" r:id="rId4" display="https://www.sapowernetworks.com.au/public/download.jsp?id=309684" xr:uid="{04BF7895-14A7-40D9-8EF7-3E7419EE5D32}"/>
    <hyperlink ref="H32" r:id="rId5" display="https://www.sapowernetworks.com.au/public/download.jsp?id=311080" xr:uid="{C4B439BA-0C10-4848-909F-8B975FC6AA86}"/>
  </hyperlinks>
  <pageMargins left="0.7" right="0.7" top="0.75" bottom="0.75" header="0.3" footer="0.3"/>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8495E-182E-4C9F-A487-A4B992EEA963}">
  <sheetPr>
    <tabColor theme="1"/>
  </sheetPr>
  <dimension ref="B1:I106"/>
  <sheetViews>
    <sheetView workbookViewId="0"/>
  </sheetViews>
  <sheetFormatPr defaultColWidth="9.140625" defaultRowHeight="15" customHeight="1"/>
  <cols>
    <col min="1" max="1" width="1.140625" style="3" customWidth="1"/>
    <col min="2" max="2" width="9.140625" style="3"/>
    <col min="3" max="4" width="9" style="3" customWidth="1"/>
    <col min="5" max="5" width="2.7109375" style="3" customWidth="1"/>
    <col min="6" max="6" width="4.42578125" style="3" hidden="1" customWidth="1"/>
    <col min="7" max="7" width="49.140625" style="3" customWidth="1"/>
    <col min="8" max="8" width="89.85546875" style="18" customWidth="1"/>
    <col min="9" max="9" width="59.42578125" style="21" customWidth="1"/>
    <col min="10" max="16384" width="9.140625" style="3"/>
  </cols>
  <sheetData>
    <row r="1" spans="2:9" ht="59.85" customHeight="1">
      <c r="B1" s="612" t="s">
        <v>765</v>
      </c>
      <c r="C1" s="612"/>
      <c r="D1" s="612"/>
      <c r="E1" s="612"/>
      <c r="F1" s="613"/>
      <c r="G1" s="612"/>
      <c r="H1" s="612"/>
      <c r="I1" s="614"/>
    </row>
    <row r="2" spans="2:9" ht="43.5" customHeight="1">
      <c r="B2" s="793" t="s">
        <v>766</v>
      </c>
      <c r="C2" s="793"/>
      <c r="D2" s="793"/>
      <c r="E2" s="793"/>
      <c r="F2" s="795" t="s">
        <v>767</v>
      </c>
      <c r="G2" s="795"/>
      <c r="H2" s="795"/>
      <c r="I2" s="795"/>
    </row>
    <row r="3" spans="2:9" ht="15" customHeight="1">
      <c r="B3" s="794" t="s">
        <v>768</v>
      </c>
      <c r="C3" s="794"/>
      <c r="D3" s="794"/>
      <c r="E3" s="794"/>
      <c r="F3" s="795" t="s">
        <v>769</v>
      </c>
      <c r="G3" s="795"/>
      <c r="H3" s="795"/>
      <c r="I3" s="795"/>
    </row>
    <row r="4" spans="2:9" ht="10.5" customHeight="1">
      <c r="B4" s="615"/>
      <c r="C4" s="615"/>
      <c r="D4" s="615"/>
      <c r="E4" s="615"/>
      <c r="F4" s="615"/>
      <c r="G4" s="615"/>
      <c r="H4" s="645"/>
    </row>
    <row r="5" spans="2:9" s="19" customFormat="1" ht="30" customHeight="1">
      <c r="B5" s="792" t="s">
        <v>770</v>
      </c>
      <c r="C5" s="792"/>
      <c r="D5" s="792"/>
      <c r="E5" s="792"/>
      <c r="F5" s="792"/>
      <c r="G5" s="603" t="s">
        <v>771</v>
      </c>
      <c r="H5" s="602" t="s">
        <v>772</v>
      </c>
      <c r="I5" s="602" t="s">
        <v>773</v>
      </c>
    </row>
    <row r="6" spans="2:9" ht="82.9" customHeight="1">
      <c r="B6" s="785" t="s">
        <v>774</v>
      </c>
      <c r="C6" s="785"/>
      <c r="D6" s="785"/>
      <c r="E6" s="785"/>
      <c r="F6" s="785"/>
      <c r="G6" s="653" t="s">
        <v>775</v>
      </c>
      <c r="H6" s="584" t="s">
        <v>776</v>
      </c>
      <c r="I6" s="590" t="s">
        <v>777</v>
      </c>
    </row>
    <row r="7" spans="2:9" ht="45">
      <c r="B7" s="787"/>
      <c r="C7" s="787"/>
      <c r="D7" s="787"/>
      <c r="E7" s="787"/>
      <c r="F7" s="787"/>
      <c r="G7" s="654" t="s">
        <v>778</v>
      </c>
      <c r="H7" s="556" t="s">
        <v>779</v>
      </c>
      <c r="I7" s="557" t="s">
        <v>780</v>
      </c>
    </row>
    <row r="8" spans="2:9" ht="62.65" customHeight="1">
      <c r="B8" s="787"/>
      <c r="C8" s="787"/>
      <c r="D8" s="787"/>
      <c r="E8" s="787"/>
      <c r="F8" s="787"/>
      <c r="G8" s="654" t="s">
        <v>781</v>
      </c>
      <c r="H8" s="556" t="s">
        <v>782</v>
      </c>
      <c r="I8" s="557" t="s">
        <v>783</v>
      </c>
    </row>
    <row r="9" spans="2:9" ht="73.5" customHeight="1">
      <c r="B9" s="787"/>
      <c r="C9" s="787"/>
      <c r="D9" s="787"/>
      <c r="E9" s="787"/>
      <c r="F9" s="787"/>
      <c r="G9" s="654" t="s">
        <v>784</v>
      </c>
      <c r="H9" s="558" t="s">
        <v>785</v>
      </c>
      <c r="I9" s="559"/>
    </row>
    <row r="10" spans="2:9" ht="76.5" customHeight="1">
      <c r="B10" s="787"/>
      <c r="C10" s="787"/>
      <c r="D10" s="787"/>
      <c r="E10" s="787"/>
      <c r="F10" s="787"/>
      <c r="G10" s="654" t="s">
        <v>786</v>
      </c>
      <c r="H10" s="556" t="s">
        <v>787</v>
      </c>
      <c r="I10" s="559"/>
    </row>
    <row r="11" spans="2:9" ht="56.45" customHeight="1">
      <c r="B11" s="787"/>
      <c r="C11" s="787"/>
      <c r="D11" s="787"/>
      <c r="E11" s="787"/>
      <c r="F11" s="787"/>
      <c r="G11" s="654" t="s">
        <v>788</v>
      </c>
      <c r="H11" s="556" t="s">
        <v>789</v>
      </c>
      <c r="I11" s="557" t="s">
        <v>790</v>
      </c>
    </row>
    <row r="12" spans="2:9" ht="25.15" customHeight="1">
      <c r="B12" s="787"/>
      <c r="C12" s="787"/>
      <c r="D12" s="787"/>
      <c r="E12" s="787"/>
      <c r="F12" s="787"/>
      <c r="G12" s="654" t="s">
        <v>791</v>
      </c>
      <c r="H12" s="558" t="s">
        <v>792</v>
      </c>
      <c r="I12" s="559"/>
    </row>
    <row r="13" spans="2:9" ht="93.95" customHeight="1">
      <c r="B13" s="787"/>
      <c r="C13" s="787"/>
      <c r="D13" s="787"/>
      <c r="E13" s="787"/>
      <c r="F13" s="787"/>
      <c r="G13" s="654" t="s">
        <v>793</v>
      </c>
      <c r="H13" s="558" t="s">
        <v>794</v>
      </c>
      <c r="I13" s="559"/>
    </row>
    <row r="14" spans="2:9" ht="62.45" customHeight="1">
      <c r="B14" s="787"/>
      <c r="C14" s="787"/>
      <c r="D14" s="787"/>
      <c r="E14" s="787"/>
      <c r="F14" s="787"/>
      <c r="G14" s="654" t="s">
        <v>795</v>
      </c>
      <c r="H14" s="556" t="s">
        <v>796</v>
      </c>
      <c r="I14" s="560" t="s">
        <v>797</v>
      </c>
    </row>
    <row r="15" spans="2:9" ht="30">
      <c r="B15" s="787"/>
      <c r="C15" s="787"/>
      <c r="D15" s="787"/>
      <c r="E15" s="787"/>
      <c r="F15" s="787"/>
      <c r="G15" s="655" t="s">
        <v>798</v>
      </c>
      <c r="H15" s="556" t="s">
        <v>799</v>
      </c>
      <c r="I15" s="560" t="s">
        <v>797</v>
      </c>
    </row>
    <row r="16" spans="2:9" ht="28.5" customHeight="1">
      <c r="B16" s="787"/>
      <c r="C16" s="787"/>
      <c r="D16" s="787"/>
      <c r="E16" s="787"/>
      <c r="F16" s="787"/>
      <c r="G16" s="655" t="s">
        <v>800</v>
      </c>
      <c r="H16" s="556" t="s">
        <v>801</v>
      </c>
      <c r="I16" s="561" t="s">
        <v>802</v>
      </c>
    </row>
    <row r="17" spans="2:9" ht="82.5" customHeight="1">
      <c r="B17" s="787"/>
      <c r="C17" s="787"/>
      <c r="D17" s="787"/>
      <c r="E17" s="787"/>
      <c r="F17" s="787"/>
      <c r="G17" s="655" t="s">
        <v>803</v>
      </c>
      <c r="H17" s="556" t="s">
        <v>804</v>
      </c>
      <c r="I17" s="560" t="s">
        <v>805</v>
      </c>
    </row>
    <row r="18" spans="2:9" ht="33.75">
      <c r="B18" s="787"/>
      <c r="C18" s="787"/>
      <c r="D18" s="787"/>
      <c r="E18" s="787"/>
      <c r="F18" s="787"/>
      <c r="G18" s="655" t="s">
        <v>806</v>
      </c>
      <c r="H18" s="556" t="s">
        <v>799</v>
      </c>
      <c r="I18" s="560" t="s">
        <v>807</v>
      </c>
    </row>
    <row r="19" spans="2:9" ht="32.25" customHeight="1">
      <c r="B19" s="787"/>
      <c r="C19" s="787"/>
      <c r="D19" s="787"/>
      <c r="E19" s="787"/>
      <c r="F19" s="787"/>
      <c r="G19" s="655" t="s">
        <v>808</v>
      </c>
      <c r="H19" s="556" t="s">
        <v>809</v>
      </c>
      <c r="I19" s="562" t="s">
        <v>810</v>
      </c>
    </row>
    <row r="20" spans="2:9" ht="16.5" customHeight="1">
      <c r="B20" s="787"/>
      <c r="C20" s="787"/>
      <c r="D20" s="787"/>
      <c r="E20" s="787"/>
      <c r="F20" s="787"/>
      <c r="G20" s="656" t="s">
        <v>811</v>
      </c>
      <c r="H20" s="563"/>
      <c r="I20" s="564"/>
    </row>
    <row r="21" spans="2:9" ht="18" customHeight="1">
      <c r="B21" s="787"/>
      <c r="C21" s="787"/>
      <c r="D21" s="787"/>
      <c r="E21" s="787"/>
      <c r="F21" s="787"/>
      <c r="G21" s="656" t="s">
        <v>812</v>
      </c>
      <c r="H21" s="563"/>
      <c r="I21" s="564"/>
    </row>
    <row r="22" spans="2:9" ht="30">
      <c r="B22" s="787"/>
      <c r="C22" s="787"/>
      <c r="D22" s="787"/>
      <c r="E22" s="787"/>
      <c r="F22" s="787"/>
      <c r="G22" s="656" t="s">
        <v>813</v>
      </c>
      <c r="H22" s="563"/>
      <c r="I22" s="564"/>
    </row>
    <row r="23" spans="2:9" ht="30">
      <c r="B23" s="787"/>
      <c r="C23" s="787"/>
      <c r="D23" s="787"/>
      <c r="E23" s="787"/>
      <c r="F23" s="787"/>
      <c r="G23" s="656" t="s">
        <v>814</v>
      </c>
      <c r="H23" s="563"/>
      <c r="I23" s="559"/>
    </row>
    <row r="24" spans="2:9" ht="45">
      <c r="B24" s="787"/>
      <c r="C24" s="787"/>
      <c r="D24" s="787"/>
      <c r="E24" s="787"/>
      <c r="F24" s="787"/>
      <c r="G24" s="655" t="s">
        <v>815</v>
      </c>
      <c r="H24" s="565" t="s">
        <v>816</v>
      </c>
      <c r="I24" s="557"/>
    </row>
    <row r="25" spans="2:9" ht="45">
      <c r="B25" s="787"/>
      <c r="C25" s="787"/>
      <c r="D25" s="787"/>
      <c r="E25" s="787"/>
      <c r="F25" s="787"/>
      <c r="G25" s="655" t="s">
        <v>817</v>
      </c>
      <c r="H25" s="565" t="s">
        <v>818</v>
      </c>
      <c r="I25" s="557"/>
    </row>
    <row r="26" spans="2:9">
      <c r="B26" s="787"/>
      <c r="C26" s="787"/>
      <c r="D26" s="787"/>
      <c r="E26" s="787"/>
      <c r="F26" s="787"/>
      <c r="G26" s="657" t="s">
        <v>819</v>
      </c>
      <c r="H26" s="566"/>
      <c r="I26" s="567"/>
    </row>
    <row r="27" spans="2:9" ht="63.95" customHeight="1">
      <c r="B27" s="787"/>
      <c r="C27" s="787"/>
      <c r="D27" s="787"/>
      <c r="E27" s="787"/>
      <c r="F27" s="787"/>
      <c r="G27" s="655" t="s">
        <v>820</v>
      </c>
      <c r="H27" s="568" t="s">
        <v>821</v>
      </c>
      <c r="I27" s="569" t="s">
        <v>822</v>
      </c>
    </row>
    <row r="28" spans="2:9" ht="24.6" customHeight="1">
      <c r="B28" s="787"/>
      <c r="C28" s="787"/>
      <c r="D28" s="787"/>
      <c r="E28" s="787"/>
      <c r="F28" s="787"/>
      <c r="G28" s="655" t="s">
        <v>823</v>
      </c>
      <c r="H28" s="570" t="s">
        <v>824</v>
      </c>
      <c r="I28" s="569"/>
    </row>
    <row r="29" spans="2:9" ht="24.95" customHeight="1">
      <c r="B29" s="787"/>
      <c r="C29" s="787"/>
      <c r="D29" s="787"/>
      <c r="E29" s="787"/>
      <c r="F29" s="787"/>
      <c r="G29" s="655" t="s">
        <v>825</v>
      </c>
      <c r="H29" s="570" t="s">
        <v>824</v>
      </c>
      <c r="I29" s="557"/>
    </row>
    <row r="30" spans="2:9" ht="25.5" customHeight="1">
      <c r="B30" s="787"/>
      <c r="C30" s="787"/>
      <c r="D30" s="787"/>
      <c r="E30" s="787"/>
      <c r="F30" s="787"/>
      <c r="G30" s="655" t="s">
        <v>826</v>
      </c>
      <c r="H30" s="570" t="s">
        <v>827</v>
      </c>
      <c r="I30" s="557"/>
    </row>
    <row r="31" spans="2:9" ht="30.6" customHeight="1">
      <c r="B31" s="787"/>
      <c r="C31" s="787"/>
      <c r="D31" s="787"/>
      <c r="E31" s="787"/>
      <c r="F31" s="787"/>
      <c r="G31" s="655" t="s">
        <v>828</v>
      </c>
      <c r="H31" s="570" t="s">
        <v>827</v>
      </c>
      <c r="I31" s="557"/>
    </row>
    <row r="32" spans="2:9" ht="21" customHeight="1">
      <c r="B32" s="787"/>
      <c r="C32" s="787"/>
      <c r="D32" s="787"/>
      <c r="E32" s="787"/>
      <c r="F32" s="787"/>
      <c r="G32" s="655" t="s">
        <v>829</v>
      </c>
      <c r="H32" s="556" t="s">
        <v>830</v>
      </c>
      <c r="I32" s="557"/>
    </row>
    <row r="33" spans="2:9" ht="215.25" customHeight="1">
      <c r="B33" s="787"/>
      <c r="C33" s="787"/>
      <c r="D33" s="787"/>
      <c r="E33" s="787"/>
      <c r="F33" s="787"/>
      <c r="G33" s="655" t="s">
        <v>831</v>
      </c>
      <c r="H33" s="568" t="s">
        <v>832</v>
      </c>
      <c r="I33" s="559"/>
    </row>
    <row r="34" spans="2:9" ht="70.900000000000006" customHeight="1">
      <c r="B34" s="787"/>
      <c r="C34" s="787"/>
      <c r="D34" s="787"/>
      <c r="E34" s="787"/>
      <c r="F34" s="787"/>
      <c r="G34" s="655" t="s">
        <v>833</v>
      </c>
      <c r="H34" s="556" t="s">
        <v>834</v>
      </c>
      <c r="I34" s="560" t="s">
        <v>835</v>
      </c>
    </row>
    <row r="35" spans="2:9" ht="58.5" customHeight="1">
      <c r="B35" s="782"/>
      <c r="C35" s="782"/>
      <c r="D35" s="782"/>
      <c r="E35" s="782"/>
      <c r="F35" s="782"/>
      <c r="G35" s="658" t="s">
        <v>836</v>
      </c>
      <c r="H35" s="604" t="s">
        <v>837</v>
      </c>
      <c r="I35" s="605"/>
    </row>
    <row r="36" spans="2:9" ht="30.6" customHeight="1">
      <c r="B36" s="789" t="s">
        <v>838</v>
      </c>
      <c r="C36" s="789"/>
      <c r="D36" s="789"/>
      <c r="E36" s="789"/>
      <c r="F36" s="789"/>
      <c r="G36" s="659" t="s">
        <v>839</v>
      </c>
      <c r="H36" s="600" t="s">
        <v>840</v>
      </c>
      <c r="I36" s="587" t="s">
        <v>841</v>
      </c>
    </row>
    <row r="37" spans="2:9" ht="363" customHeight="1">
      <c r="B37" s="790"/>
      <c r="C37" s="790"/>
      <c r="D37" s="790"/>
      <c r="E37" s="790"/>
      <c r="F37" s="790"/>
      <c r="G37" s="660" t="s">
        <v>842</v>
      </c>
      <c r="H37" s="616" t="s">
        <v>843</v>
      </c>
      <c r="I37" s="557"/>
    </row>
    <row r="38" spans="2:9" ht="33" customHeight="1">
      <c r="B38" s="791"/>
      <c r="C38" s="791"/>
      <c r="D38" s="791"/>
      <c r="E38" s="791"/>
      <c r="F38" s="791"/>
      <c r="G38" s="661" t="s">
        <v>844</v>
      </c>
      <c r="H38" s="601" t="s">
        <v>845</v>
      </c>
      <c r="I38" s="579"/>
    </row>
    <row r="39" spans="2:9" ht="102.6" customHeight="1">
      <c r="B39" s="785" t="s">
        <v>846</v>
      </c>
      <c r="C39" s="785"/>
      <c r="D39" s="785"/>
      <c r="E39" s="785"/>
      <c r="F39" s="785"/>
      <c r="G39" s="662" t="s">
        <v>847</v>
      </c>
      <c r="H39" s="584" t="s">
        <v>848</v>
      </c>
      <c r="I39" s="590"/>
    </row>
    <row r="40" spans="2:9" ht="51" customHeight="1">
      <c r="B40" s="782"/>
      <c r="C40" s="782"/>
      <c r="D40" s="782"/>
      <c r="E40" s="782"/>
      <c r="F40" s="782"/>
      <c r="G40" s="661" t="s">
        <v>849</v>
      </c>
      <c r="H40" s="599" t="s">
        <v>850</v>
      </c>
      <c r="I40" s="579"/>
    </row>
    <row r="41" spans="2:9" ht="159.94999999999999" customHeight="1">
      <c r="B41" s="785" t="s">
        <v>851</v>
      </c>
      <c r="C41" s="785"/>
      <c r="D41" s="785"/>
      <c r="E41" s="785"/>
      <c r="F41" s="785"/>
      <c r="G41" s="662" t="s">
        <v>852</v>
      </c>
      <c r="H41" s="584" t="s">
        <v>853</v>
      </c>
      <c r="I41" s="597" t="s">
        <v>854</v>
      </c>
    </row>
    <row r="42" spans="2:9" ht="65.099999999999994" customHeight="1">
      <c r="B42" s="782"/>
      <c r="C42" s="782"/>
      <c r="D42" s="782"/>
      <c r="E42" s="782"/>
      <c r="F42" s="782"/>
      <c r="G42" s="661" t="s">
        <v>855</v>
      </c>
      <c r="H42" s="578" t="s">
        <v>856</v>
      </c>
      <c r="I42" s="598"/>
    </row>
    <row r="43" spans="2:9" ht="56.1" customHeight="1">
      <c r="B43" s="784" t="s">
        <v>857</v>
      </c>
      <c r="C43" s="784"/>
      <c r="D43" s="784"/>
      <c r="E43" s="784"/>
      <c r="F43" s="784"/>
      <c r="G43" s="663" t="s">
        <v>858</v>
      </c>
      <c r="H43" s="551" t="s">
        <v>859</v>
      </c>
      <c r="I43" s="554" t="s">
        <v>860</v>
      </c>
    </row>
    <row r="44" spans="2:9" ht="72" customHeight="1">
      <c r="B44" s="785" t="s">
        <v>861</v>
      </c>
      <c r="C44" s="785"/>
      <c r="D44" s="785"/>
      <c r="E44" s="785"/>
      <c r="F44" s="785"/>
      <c r="G44" s="662" t="s">
        <v>862</v>
      </c>
      <c r="H44" s="584" t="s">
        <v>863</v>
      </c>
      <c r="I44" s="589"/>
    </row>
    <row r="45" spans="2:9" ht="79.5" customHeight="1">
      <c r="B45" s="787"/>
      <c r="C45" s="787"/>
      <c r="D45" s="787"/>
      <c r="E45" s="787"/>
      <c r="F45" s="787"/>
      <c r="G45" s="664" t="s">
        <v>864</v>
      </c>
      <c r="H45" s="556" t="s">
        <v>865</v>
      </c>
      <c r="I45" s="571"/>
    </row>
    <row r="46" spans="2:9" ht="30.75" customHeight="1">
      <c r="B46" s="782"/>
      <c r="C46" s="782"/>
      <c r="D46" s="782"/>
      <c r="E46" s="782"/>
      <c r="F46" s="782"/>
      <c r="G46" s="661" t="s">
        <v>866</v>
      </c>
      <c r="H46" s="578" t="s">
        <v>867</v>
      </c>
      <c r="I46" s="596"/>
    </row>
    <row r="47" spans="2:9" ht="30">
      <c r="B47" s="784" t="s">
        <v>868</v>
      </c>
      <c r="C47" s="784"/>
      <c r="D47" s="784"/>
      <c r="E47" s="784"/>
      <c r="F47" s="784"/>
      <c r="G47" s="665" t="s">
        <v>869</v>
      </c>
      <c r="H47" s="551" t="s">
        <v>870</v>
      </c>
      <c r="I47" s="555"/>
    </row>
    <row r="48" spans="2:9" ht="24.6" customHeight="1">
      <c r="B48" s="785" t="s">
        <v>871</v>
      </c>
      <c r="C48" s="785"/>
      <c r="D48" s="785"/>
      <c r="E48" s="785"/>
      <c r="F48" s="785"/>
      <c r="G48" s="662" t="s">
        <v>872</v>
      </c>
      <c r="H48" s="584" t="s">
        <v>873</v>
      </c>
      <c r="I48" s="595"/>
    </row>
    <row r="49" spans="2:9" ht="29.1" customHeight="1">
      <c r="B49" s="787"/>
      <c r="C49" s="787"/>
      <c r="D49" s="787"/>
      <c r="E49" s="787"/>
      <c r="F49" s="787"/>
      <c r="G49" s="654" t="s">
        <v>874</v>
      </c>
      <c r="H49" s="556" t="s">
        <v>875</v>
      </c>
      <c r="I49" s="571"/>
    </row>
    <row r="50" spans="2:9" ht="17.25" customHeight="1">
      <c r="B50" s="787"/>
      <c r="C50" s="787"/>
      <c r="D50" s="787"/>
      <c r="E50" s="787"/>
      <c r="F50" s="787"/>
      <c r="G50" s="664" t="s">
        <v>876</v>
      </c>
      <c r="H50" s="572" t="s">
        <v>877</v>
      </c>
      <c r="I50" s="571"/>
    </row>
    <row r="51" spans="2:9" ht="48" customHeight="1">
      <c r="B51" s="787"/>
      <c r="C51" s="787"/>
      <c r="D51" s="787"/>
      <c r="E51" s="787"/>
      <c r="F51" s="787"/>
      <c r="G51" s="664" t="s">
        <v>878</v>
      </c>
      <c r="H51" s="556" t="s">
        <v>879</v>
      </c>
      <c r="I51" s="571"/>
    </row>
    <row r="52" spans="2:9" ht="30">
      <c r="B52" s="782"/>
      <c r="C52" s="782"/>
      <c r="D52" s="782"/>
      <c r="E52" s="782"/>
      <c r="F52" s="782"/>
      <c r="G52" s="666" t="s">
        <v>880</v>
      </c>
      <c r="H52" s="591"/>
      <c r="I52" s="592"/>
    </row>
    <row r="53" spans="2:9">
      <c r="B53" s="785" t="s">
        <v>881</v>
      </c>
      <c r="C53" s="785"/>
      <c r="D53" s="785"/>
      <c r="E53" s="785"/>
      <c r="F53" s="785"/>
      <c r="G53" s="667" t="s">
        <v>882</v>
      </c>
      <c r="H53" s="593"/>
      <c r="I53" s="594"/>
    </row>
    <row r="54" spans="2:9" ht="30">
      <c r="B54" s="787"/>
      <c r="C54" s="787"/>
      <c r="D54" s="787"/>
      <c r="E54" s="787"/>
      <c r="F54" s="787"/>
      <c r="G54" s="668" t="s">
        <v>883</v>
      </c>
      <c r="H54" s="566"/>
      <c r="I54" s="567"/>
    </row>
    <row r="55" spans="2:9">
      <c r="B55" s="787"/>
      <c r="C55" s="787"/>
      <c r="D55" s="787"/>
      <c r="E55" s="787"/>
      <c r="F55" s="787"/>
      <c r="G55" s="668" t="s">
        <v>884</v>
      </c>
      <c r="H55" s="566"/>
      <c r="I55" s="567"/>
    </row>
    <row r="56" spans="2:9">
      <c r="B56" s="787"/>
      <c r="C56" s="787"/>
      <c r="D56" s="787"/>
      <c r="E56" s="787"/>
      <c r="F56" s="787"/>
      <c r="G56" s="668" t="s">
        <v>885</v>
      </c>
      <c r="H56" s="566"/>
      <c r="I56" s="567"/>
    </row>
    <row r="57" spans="2:9" ht="18" customHeight="1">
      <c r="B57" s="782"/>
      <c r="C57" s="782"/>
      <c r="D57" s="782"/>
      <c r="E57" s="782"/>
      <c r="F57" s="782"/>
      <c r="G57" s="661" t="s">
        <v>886</v>
      </c>
      <c r="H57" s="578" t="s">
        <v>887</v>
      </c>
      <c r="I57" s="579"/>
    </row>
    <row r="58" spans="2:9" ht="45">
      <c r="B58" s="785" t="s">
        <v>888</v>
      </c>
      <c r="C58" s="785"/>
      <c r="D58" s="785"/>
      <c r="E58" s="785"/>
      <c r="F58" s="785"/>
      <c r="G58" s="662" t="s">
        <v>889</v>
      </c>
      <c r="H58" s="584" t="s">
        <v>890</v>
      </c>
      <c r="I58" s="590"/>
    </row>
    <row r="59" spans="2:9" ht="38.1" customHeight="1">
      <c r="B59" s="787"/>
      <c r="C59" s="787"/>
      <c r="D59" s="787"/>
      <c r="E59" s="787"/>
      <c r="F59" s="787"/>
      <c r="G59" s="664" t="s">
        <v>891</v>
      </c>
      <c r="H59" s="556" t="s">
        <v>890</v>
      </c>
      <c r="I59" s="557"/>
    </row>
    <row r="60" spans="2:9">
      <c r="B60" s="787"/>
      <c r="C60" s="787"/>
      <c r="D60" s="787"/>
      <c r="E60" s="787"/>
      <c r="F60" s="787"/>
      <c r="G60" s="664" t="s">
        <v>892</v>
      </c>
      <c r="H60" s="556" t="s">
        <v>890</v>
      </c>
      <c r="I60" s="557"/>
    </row>
    <row r="61" spans="2:9" ht="45" customHeight="1">
      <c r="B61" s="782"/>
      <c r="C61" s="782"/>
      <c r="D61" s="782"/>
      <c r="E61" s="782"/>
      <c r="F61" s="782"/>
      <c r="G61" s="661" t="s">
        <v>893</v>
      </c>
      <c r="H61" s="578" t="s">
        <v>894</v>
      </c>
      <c r="I61" s="579"/>
    </row>
    <row r="62" spans="2:9" ht="36.6" customHeight="1">
      <c r="B62" s="785" t="s">
        <v>895</v>
      </c>
      <c r="C62" s="785"/>
      <c r="D62" s="785"/>
      <c r="E62" s="785"/>
      <c r="F62" s="785"/>
      <c r="G62" s="662" t="s">
        <v>896</v>
      </c>
      <c r="H62" s="584" t="s">
        <v>897</v>
      </c>
      <c r="I62" s="590"/>
    </row>
    <row r="63" spans="2:9">
      <c r="B63" s="787"/>
      <c r="C63" s="787"/>
      <c r="D63" s="787"/>
      <c r="E63" s="787"/>
      <c r="F63" s="787"/>
      <c r="G63" s="669" t="s">
        <v>898</v>
      </c>
      <c r="H63" s="556" t="s">
        <v>899</v>
      </c>
      <c r="I63" s="557"/>
    </row>
    <row r="64" spans="2:9" ht="30">
      <c r="B64" s="787"/>
      <c r="C64" s="787"/>
      <c r="D64" s="787"/>
      <c r="E64" s="787"/>
      <c r="F64" s="787"/>
      <c r="G64" s="664" t="s">
        <v>900</v>
      </c>
      <c r="H64" s="556" t="s">
        <v>901</v>
      </c>
      <c r="I64" s="557"/>
    </row>
    <row r="65" spans="2:9" ht="20.25" customHeight="1">
      <c r="B65" s="787"/>
      <c r="C65" s="787"/>
      <c r="D65" s="787"/>
      <c r="E65" s="787"/>
      <c r="F65" s="787"/>
      <c r="G65" s="664" t="s">
        <v>902</v>
      </c>
      <c r="H65" s="556" t="s">
        <v>903</v>
      </c>
      <c r="I65" s="557"/>
    </row>
    <row r="66" spans="2:9" ht="32.25" customHeight="1">
      <c r="B66" s="787"/>
      <c r="C66" s="787"/>
      <c r="D66" s="787"/>
      <c r="E66" s="787"/>
      <c r="F66" s="787"/>
      <c r="G66" s="664" t="s">
        <v>904</v>
      </c>
      <c r="H66" s="556" t="s">
        <v>905</v>
      </c>
      <c r="I66" s="557"/>
    </row>
    <row r="67" spans="2:9" ht="31.5" customHeight="1">
      <c r="B67" s="787"/>
      <c r="C67" s="787"/>
      <c r="D67" s="787"/>
      <c r="E67" s="787"/>
      <c r="F67" s="787"/>
      <c r="G67" s="664" t="s">
        <v>906</v>
      </c>
      <c r="H67" s="556" t="s">
        <v>907</v>
      </c>
      <c r="I67" s="557"/>
    </row>
    <row r="68" spans="2:9" ht="30">
      <c r="B68" s="782"/>
      <c r="C68" s="782"/>
      <c r="D68" s="782"/>
      <c r="E68" s="782"/>
      <c r="F68" s="782"/>
      <c r="G68" s="661" t="s">
        <v>908</v>
      </c>
      <c r="H68" s="578" t="s">
        <v>909</v>
      </c>
      <c r="I68" s="579"/>
    </row>
    <row r="69" spans="2:9" ht="44.25" customHeight="1">
      <c r="B69" s="785" t="s">
        <v>910</v>
      </c>
      <c r="C69" s="785"/>
      <c r="D69" s="785"/>
      <c r="E69" s="785"/>
      <c r="F69" s="785"/>
      <c r="G69" s="662" t="s">
        <v>911</v>
      </c>
      <c r="H69" s="584" t="s">
        <v>912</v>
      </c>
      <c r="I69" s="590"/>
    </row>
    <row r="70" spans="2:9" ht="30">
      <c r="B70" s="787"/>
      <c r="C70" s="787"/>
      <c r="D70" s="787"/>
      <c r="E70" s="787"/>
      <c r="F70" s="787"/>
      <c r="G70" s="664" t="s">
        <v>913</v>
      </c>
      <c r="H70" s="556" t="s">
        <v>914</v>
      </c>
      <c r="I70" s="557"/>
    </row>
    <row r="71" spans="2:9" ht="18.75" customHeight="1">
      <c r="B71" s="787"/>
      <c r="C71" s="787"/>
      <c r="D71" s="787"/>
      <c r="E71" s="787"/>
      <c r="F71" s="787"/>
      <c r="G71" s="664" t="s">
        <v>915</v>
      </c>
      <c r="H71" s="556" t="s">
        <v>916</v>
      </c>
      <c r="I71" s="557"/>
    </row>
    <row r="72" spans="2:9" ht="20.25" customHeight="1">
      <c r="B72" s="787"/>
      <c r="C72" s="787"/>
      <c r="D72" s="787"/>
      <c r="E72" s="787"/>
      <c r="F72" s="787"/>
      <c r="G72" s="664" t="s">
        <v>917</v>
      </c>
      <c r="H72" s="556" t="s">
        <v>887</v>
      </c>
      <c r="I72" s="557"/>
    </row>
    <row r="73" spans="2:9" ht="18" customHeight="1">
      <c r="B73" s="782"/>
      <c r="C73" s="782"/>
      <c r="D73" s="782"/>
      <c r="E73" s="782"/>
      <c r="F73" s="782"/>
      <c r="G73" s="661" t="s">
        <v>918</v>
      </c>
      <c r="H73" s="578" t="s">
        <v>916</v>
      </c>
      <c r="I73" s="579"/>
    </row>
    <row r="74" spans="2:9" ht="36" customHeight="1">
      <c r="B74" s="785" t="s">
        <v>919</v>
      </c>
      <c r="C74" s="785"/>
      <c r="D74" s="785"/>
      <c r="E74" s="785"/>
      <c r="F74" s="785"/>
      <c r="G74" s="662" t="s">
        <v>920</v>
      </c>
      <c r="H74" s="584" t="s">
        <v>921</v>
      </c>
      <c r="I74" s="587" t="s">
        <v>860</v>
      </c>
    </row>
    <row r="75" spans="2:9" ht="30">
      <c r="B75" s="782"/>
      <c r="C75" s="782"/>
      <c r="D75" s="782"/>
      <c r="E75" s="782"/>
      <c r="F75" s="782"/>
      <c r="G75" s="666" t="s">
        <v>922</v>
      </c>
      <c r="H75" s="591"/>
      <c r="I75" s="592"/>
    </row>
    <row r="76" spans="2:9" ht="19.5" customHeight="1">
      <c r="B76" s="785" t="s">
        <v>923</v>
      </c>
      <c r="C76" s="785"/>
      <c r="D76" s="785"/>
      <c r="E76" s="785"/>
      <c r="F76" s="785"/>
      <c r="G76" s="662" t="s">
        <v>924</v>
      </c>
      <c r="H76" s="584" t="s">
        <v>925</v>
      </c>
      <c r="I76" s="590"/>
    </row>
    <row r="77" spans="2:9" ht="45.95" customHeight="1">
      <c r="B77" s="787"/>
      <c r="C77" s="787"/>
      <c r="D77" s="787"/>
      <c r="E77" s="787"/>
      <c r="F77" s="787"/>
      <c r="G77" s="664" t="s">
        <v>926</v>
      </c>
      <c r="H77" s="556" t="s">
        <v>927</v>
      </c>
      <c r="I77" s="557"/>
    </row>
    <row r="78" spans="2:9" ht="63.6" customHeight="1">
      <c r="B78" s="782"/>
      <c r="C78" s="782"/>
      <c r="D78" s="782"/>
      <c r="E78" s="782"/>
      <c r="F78" s="782"/>
      <c r="G78" s="661" t="s">
        <v>928</v>
      </c>
      <c r="H78" s="578" t="s">
        <v>929</v>
      </c>
      <c r="I78" s="579"/>
    </row>
    <row r="79" spans="2:9" ht="60">
      <c r="B79" s="785" t="s">
        <v>930</v>
      </c>
      <c r="C79" s="785"/>
      <c r="D79" s="785"/>
      <c r="E79" s="785"/>
      <c r="F79" s="785"/>
      <c r="G79" s="662" t="s">
        <v>931</v>
      </c>
      <c r="H79" s="584" t="s">
        <v>932</v>
      </c>
      <c r="I79" s="590"/>
    </row>
    <row r="80" spans="2:9" ht="54.6" customHeight="1">
      <c r="B80" s="787" t="s">
        <v>933</v>
      </c>
      <c r="C80" s="787"/>
      <c r="D80" s="787"/>
      <c r="E80" s="787"/>
      <c r="F80" s="787"/>
      <c r="G80" s="664" t="s">
        <v>934</v>
      </c>
      <c r="H80" s="573" t="s">
        <v>935</v>
      </c>
      <c r="I80" s="562" t="s">
        <v>936</v>
      </c>
    </row>
    <row r="81" spans="2:9" ht="30">
      <c r="B81" s="787"/>
      <c r="C81" s="787"/>
      <c r="D81" s="787"/>
      <c r="E81" s="787"/>
      <c r="F81" s="787"/>
      <c r="G81" s="664" t="s">
        <v>937</v>
      </c>
      <c r="H81" s="573"/>
      <c r="I81" s="569"/>
    </row>
    <row r="82" spans="2:9" ht="22.5" customHeight="1">
      <c r="B82" s="787"/>
      <c r="C82" s="787"/>
      <c r="D82" s="787"/>
      <c r="E82" s="787"/>
      <c r="F82" s="787"/>
      <c r="G82" s="664" t="s">
        <v>938</v>
      </c>
      <c r="H82" s="573" t="s">
        <v>939</v>
      </c>
      <c r="I82" s="569"/>
    </row>
    <row r="83" spans="2:9" ht="32.25" customHeight="1">
      <c r="B83" s="787"/>
      <c r="C83" s="787"/>
      <c r="D83" s="787"/>
      <c r="E83" s="787"/>
      <c r="F83" s="787"/>
      <c r="G83" s="664" t="s">
        <v>940</v>
      </c>
      <c r="H83" s="573"/>
      <c r="I83" s="569"/>
    </row>
    <row r="84" spans="2:9" ht="37.5" customHeight="1">
      <c r="B84" s="787"/>
      <c r="C84" s="787"/>
      <c r="D84" s="787"/>
      <c r="E84" s="787"/>
      <c r="F84" s="787"/>
      <c r="G84" s="664" t="s">
        <v>941</v>
      </c>
      <c r="H84" s="573" t="s">
        <v>942</v>
      </c>
      <c r="I84" s="569"/>
    </row>
    <row r="85" spans="2:9" ht="61.5" customHeight="1">
      <c r="B85" s="787"/>
      <c r="C85" s="787"/>
      <c r="D85" s="787"/>
      <c r="E85" s="787"/>
      <c r="F85" s="787"/>
      <c r="G85" s="664" t="s">
        <v>943</v>
      </c>
      <c r="H85" s="573" t="s">
        <v>944</v>
      </c>
      <c r="I85" s="569"/>
    </row>
    <row r="86" spans="2:9" ht="61.5" customHeight="1">
      <c r="B86" s="787"/>
      <c r="C86" s="787"/>
      <c r="D86" s="787"/>
      <c r="E86" s="787"/>
      <c r="F86" s="787"/>
      <c r="G86" s="664" t="s">
        <v>945</v>
      </c>
      <c r="H86" s="573" t="s">
        <v>944</v>
      </c>
      <c r="I86" s="569"/>
    </row>
    <row r="87" spans="2:9" ht="30">
      <c r="B87" s="787"/>
      <c r="C87" s="787"/>
      <c r="D87" s="787"/>
      <c r="E87" s="787"/>
      <c r="F87" s="787"/>
      <c r="G87" s="664" t="s">
        <v>946</v>
      </c>
      <c r="H87" s="573" t="s">
        <v>942</v>
      </c>
      <c r="I87" s="569"/>
    </row>
    <row r="88" spans="2:9" ht="30.75" customHeight="1">
      <c r="B88" s="787"/>
      <c r="C88" s="787"/>
      <c r="D88" s="787"/>
      <c r="E88" s="787"/>
      <c r="F88" s="787"/>
      <c r="G88" s="664" t="s">
        <v>947</v>
      </c>
      <c r="H88" s="573" t="s">
        <v>942</v>
      </c>
      <c r="I88" s="569"/>
    </row>
    <row r="89" spans="2:9" ht="30.75" customHeight="1">
      <c r="B89" s="788"/>
      <c r="C89" s="788"/>
      <c r="D89" s="788"/>
      <c r="E89" s="788"/>
      <c r="F89" s="788"/>
      <c r="G89" s="670" t="s">
        <v>948</v>
      </c>
      <c r="H89" s="574" t="s">
        <v>942</v>
      </c>
      <c r="I89" s="575"/>
    </row>
    <row r="90" spans="2:9" ht="27" customHeight="1">
      <c r="B90" s="785" t="s">
        <v>949</v>
      </c>
      <c r="C90" s="785"/>
      <c r="D90" s="785"/>
      <c r="E90" s="785"/>
      <c r="F90" s="785"/>
      <c r="G90" s="662" t="s">
        <v>950</v>
      </c>
      <c r="H90" s="586" t="s">
        <v>925</v>
      </c>
      <c r="I90" s="589"/>
    </row>
    <row r="91" spans="2:9" ht="30">
      <c r="B91" s="787"/>
      <c r="C91" s="787"/>
      <c r="D91" s="787"/>
      <c r="E91" s="787"/>
      <c r="F91" s="787"/>
      <c r="G91" s="664" t="s">
        <v>951</v>
      </c>
      <c r="H91" s="573" t="s">
        <v>952</v>
      </c>
      <c r="I91" s="562" t="s">
        <v>953</v>
      </c>
    </row>
    <row r="92" spans="2:9" ht="31.5" customHeight="1">
      <c r="B92" s="782"/>
      <c r="C92" s="782"/>
      <c r="D92" s="782"/>
      <c r="E92" s="782"/>
      <c r="F92" s="782"/>
      <c r="G92" s="661" t="s">
        <v>954</v>
      </c>
      <c r="H92" s="582" t="s">
        <v>925</v>
      </c>
      <c r="I92" s="579"/>
    </row>
    <row r="93" spans="2:9" ht="35.1" customHeight="1">
      <c r="B93" s="785" t="s">
        <v>955</v>
      </c>
      <c r="C93" s="785"/>
      <c r="D93" s="785"/>
      <c r="E93" s="785"/>
      <c r="F93" s="785"/>
      <c r="G93" s="662" t="s">
        <v>956</v>
      </c>
      <c r="H93" s="584" t="s">
        <v>957</v>
      </c>
      <c r="I93" s="589"/>
    </row>
    <row r="94" spans="2:9" ht="32.25" customHeight="1">
      <c r="B94" s="788"/>
      <c r="C94" s="788"/>
      <c r="D94" s="788"/>
      <c r="E94" s="788"/>
      <c r="F94" s="788"/>
      <c r="G94" s="670" t="s">
        <v>958</v>
      </c>
      <c r="H94" s="574" t="s">
        <v>925</v>
      </c>
      <c r="I94" s="585"/>
    </row>
    <row r="95" spans="2:9" ht="52.5" customHeight="1">
      <c r="B95" s="786" t="s">
        <v>959</v>
      </c>
      <c r="C95" s="786"/>
      <c r="D95" s="786"/>
      <c r="E95" s="786"/>
      <c r="F95" s="786"/>
      <c r="G95" s="671" t="s">
        <v>960</v>
      </c>
      <c r="H95" s="583" t="s">
        <v>961</v>
      </c>
      <c r="I95" s="588" t="s">
        <v>962</v>
      </c>
    </row>
    <row r="96" spans="2:9" ht="69.95" customHeight="1">
      <c r="B96" s="784" t="s">
        <v>963</v>
      </c>
      <c r="C96" s="784"/>
      <c r="D96" s="784"/>
      <c r="E96" s="784"/>
      <c r="F96" s="784"/>
      <c r="G96" s="665" t="s">
        <v>964</v>
      </c>
      <c r="H96" s="551" t="s">
        <v>965</v>
      </c>
      <c r="I96" s="554" t="s">
        <v>966</v>
      </c>
    </row>
    <row r="97" spans="2:9" ht="38.1" customHeight="1">
      <c r="B97" s="784" t="s">
        <v>967</v>
      </c>
      <c r="C97" s="784"/>
      <c r="D97" s="784"/>
      <c r="E97" s="784"/>
      <c r="F97" s="784"/>
      <c r="G97" s="665" t="s">
        <v>968</v>
      </c>
      <c r="H97" s="552" t="s">
        <v>969</v>
      </c>
      <c r="I97" s="553"/>
    </row>
    <row r="98" spans="2:9" ht="85.5" customHeight="1">
      <c r="B98" s="785" t="s">
        <v>970</v>
      </c>
      <c r="C98" s="785"/>
      <c r="D98" s="785"/>
      <c r="E98" s="785"/>
      <c r="F98" s="785"/>
      <c r="G98" s="662" t="s">
        <v>971</v>
      </c>
      <c r="H98" s="586" t="s">
        <v>972</v>
      </c>
      <c r="I98" s="587" t="s">
        <v>973</v>
      </c>
    </row>
    <row r="99" spans="2:9" ht="32.25" customHeight="1">
      <c r="B99" s="782"/>
      <c r="C99" s="782"/>
      <c r="D99" s="782"/>
      <c r="E99" s="782"/>
      <c r="F99" s="782"/>
      <c r="G99" s="666" t="s">
        <v>974</v>
      </c>
      <c r="H99" s="672"/>
      <c r="I99" s="592"/>
    </row>
    <row r="100" spans="2:9" ht="65.45" customHeight="1">
      <c r="B100" s="785" t="s">
        <v>975</v>
      </c>
      <c r="C100" s="785"/>
      <c r="D100" s="785"/>
      <c r="E100" s="785"/>
      <c r="F100" s="785"/>
      <c r="G100" s="662" t="s">
        <v>976</v>
      </c>
      <c r="H100" s="584" t="s">
        <v>977</v>
      </c>
      <c r="I100" s="590" t="s">
        <v>978</v>
      </c>
    </row>
    <row r="101" spans="2:9" ht="28.5" customHeight="1">
      <c r="B101" s="782"/>
      <c r="C101" s="782"/>
      <c r="D101" s="782"/>
      <c r="E101" s="782"/>
      <c r="F101" s="782"/>
      <c r="G101" s="666" t="s">
        <v>979</v>
      </c>
      <c r="H101" s="672"/>
      <c r="I101" s="592"/>
    </row>
    <row r="102" spans="2:9" ht="47.25" customHeight="1">
      <c r="B102" s="784" t="s">
        <v>980</v>
      </c>
      <c r="C102" s="784"/>
      <c r="D102" s="784"/>
      <c r="E102" s="784"/>
      <c r="F102" s="784"/>
      <c r="G102" s="665" t="s">
        <v>981</v>
      </c>
      <c r="H102" s="551" t="s">
        <v>982</v>
      </c>
      <c r="I102" s="553"/>
    </row>
    <row r="103" spans="2:9" ht="63.4" customHeight="1">
      <c r="B103" s="781" t="s">
        <v>983</v>
      </c>
      <c r="C103" s="781"/>
      <c r="D103" s="781"/>
      <c r="E103" s="781"/>
      <c r="F103" s="781"/>
      <c r="G103" s="673" t="s">
        <v>984</v>
      </c>
      <c r="H103" s="576" t="s">
        <v>985</v>
      </c>
      <c r="I103" s="577" t="s">
        <v>936</v>
      </c>
    </row>
    <row r="104" spans="2:9" ht="30">
      <c r="B104" s="782"/>
      <c r="C104" s="782"/>
      <c r="D104" s="782"/>
      <c r="E104" s="782"/>
      <c r="F104" s="782"/>
      <c r="G104" s="674" t="s">
        <v>986</v>
      </c>
      <c r="H104" s="582" t="s">
        <v>942</v>
      </c>
      <c r="I104" s="579"/>
    </row>
    <row r="105" spans="2:9" ht="33" customHeight="1">
      <c r="B105" s="783" t="s">
        <v>987</v>
      </c>
      <c r="C105" s="783"/>
      <c r="D105" s="783"/>
      <c r="E105" s="783"/>
      <c r="F105" s="783"/>
      <c r="G105" s="651" t="s">
        <v>988</v>
      </c>
      <c r="H105" s="580" t="s">
        <v>870</v>
      </c>
      <c r="I105" s="581"/>
    </row>
    <row r="106" spans="2:9">
      <c r="B106" s="646"/>
      <c r="C106" s="644"/>
      <c r="D106" s="644"/>
      <c r="E106" s="644"/>
      <c r="F106" s="644"/>
      <c r="G106" s="644"/>
      <c r="H106" s="645"/>
    </row>
  </sheetData>
  <mergeCells count="31">
    <mergeCell ref="B5:F5"/>
    <mergeCell ref="B2:E2"/>
    <mergeCell ref="B3:E3"/>
    <mergeCell ref="F2:I2"/>
    <mergeCell ref="F3:I3"/>
    <mergeCell ref="B53:F57"/>
    <mergeCell ref="B6:F35"/>
    <mergeCell ref="B36:F38"/>
    <mergeCell ref="B39:F40"/>
    <mergeCell ref="B41:F42"/>
    <mergeCell ref="B43:F43"/>
    <mergeCell ref="B44:F46"/>
    <mergeCell ref="B47:F47"/>
    <mergeCell ref="B48:F52"/>
    <mergeCell ref="B95:F95"/>
    <mergeCell ref="B58:F61"/>
    <mergeCell ref="B62:F68"/>
    <mergeCell ref="B69:F73"/>
    <mergeCell ref="B74:F75"/>
    <mergeCell ref="B76:F78"/>
    <mergeCell ref="B79:F79"/>
    <mergeCell ref="B80:F89"/>
    <mergeCell ref="B90:F92"/>
    <mergeCell ref="B93:F94"/>
    <mergeCell ref="B103:F104"/>
    <mergeCell ref="B105:F105"/>
    <mergeCell ref="B96:F96"/>
    <mergeCell ref="B97:F97"/>
    <mergeCell ref="B98:F99"/>
    <mergeCell ref="B100:F101"/>
    <mergeCell ref="B102:F102"/>
  </mergeCells>
  <phoneticPr fontId="18" type="noConversion"/>
  <hyperlinks>
    <hyperlink ref="I16" r:id="rId1" xr:uid="{C0D2DB1D-BDCB-4711-A646-86CE202D6BEC}"/>
    <hyperlink ref="I14" r:id="rId2" display="https://www.sapowernetworks.com.au/about-us/our-structure/" xr:uid="{EE1D2213-8A3C-4C88-9617-4938AD71613C}"/>
    <hyperlink ref="I27" r:id="rId3" xr:uid="{0D32D546-883C-4433-AF59-81BD3615191F}"/>
    <hyperlink ref="I34" r:id="rId4" display="https://www.sapowernetworks.com.au/about-us/customer-and-stakeholder-engagement/" xr:uid="{1A17DD6F-48CA-4348-AF32-5A933C1B25EA}"/>
    <hyperlink ref="I41" r:id="rId5" display="https://www.sapowernetworks.com.au/about-us/our-role/_x000a_Future energy - SA Power Networks" xr:uid="{B4C06A51-AE33-408E-9EC9-44BCB0FB8B56}"/>
    <hyperlink ref="I15" r:id="rId6" display="https://www.sapowernetworks.com.au/about-us/our-structure/" xr:uid="{FF65EC66-6C49-419E-9A5A-6442570C8D23}"/>
    <hyperlink ref="I17" r:id="rId7" display="https://www.sapowernetworks.com.au/about-us/our-structure/" xr:uid="{512FFDAB-CCD2-4C1D-B563-38779272470A}"/>
    <hyperlink ref="I18" r:id="rId8" display="https://www.sapowernetworks.com.au/about-us/our-structure/" xr:uid="{58F84214-A5E1-43FA-866A-14B529CB094C}"/>
    <hyperlink ref="I19" r:id="rId9" display="https://sapowernetworks.co/Governance-Matters_x000a_" xr:uid="{FB608EF5-00CD-4073-894D-FFED6D47FEC0}"/>
    <hyperlink ref="I80" r:id="rId10" xr:uid="{D19E14E9-A6B5-42D4-805E-4636E5C010EB}"/>
    <hyperlink ref="I74" r:id="rId11" display="https://sapowernetworks.co/Governance-Matters_x000a__x000a_Supplying to us - SA Power Networks" xr:uid="{BFA5F2AE-E76B-4DF2-9541-1909E9F79985}"/>
    <hyperlink ref="I43" r:id="rId12" display="https://sapowernetworks.co/Governance-Matters_x000a__x000a_Supplying to us - SA Power Networks" xr:uid="{266B27D9-DC2D-41CD-95F2-434F5EA9364A}"/>
    <hyperlink ref="I91" r:id="rId13" display="https://sapowernetworks.co/Social-Matters_x000a__x000a_Careers - SA Power Networks" xr:uid="{B692EEBE-EF4A-4F6F-A730-CA26A7BEBC63}"/>
    <hyperlink ref="I96" r:id="rId14" xr:uid="{08ABE2FD-BEC1-4851-8C29-EC624A30D995}"/>
    <hyperlink ref="I98" r:id="rId15" display="https://www.sapowernetworks.com.au/about-us/supporting-customers-in-vulnerable-circumstances/" xr:uid="{D191A4A8-EE23-4BBD-B0DD-C5DDAFE128D2}"/>
    <hyperlink ref="I36" r:id="rId16" display="https://www.sapowernetworks.com.au/about-us/sustainability/" xr:uid="{7352C26D-2B70-4C76-BE7B-B1F75327892D}"/>
    <hyperlink ref="I95" r:id="rId17" xr:uid="{F7674941-9112-433A-A75A-68E6E0F4038D}"/>
    <hyperlink ref="I103" r:id="rId18" xr:uid="{5D44E31D-BC92-463A-BF35-36A344E7C2B2}"/>
  </hyperlinks>
  <pageMargins left="0.7" right="0.7" top="0.75" bottom="0.75" header="0.3" footer="0.3"/>
  <pageSetup paperSize="9" orientation="portrait" r:id="rId19"/>
  <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8EA35-BD97-466C-9EC7-400D4C8C948A}">
  <sheetPr>
    <tabColor rgb="FFFF33CC"/>
  </sheetPr>
  <dimension ref="C7:C13"/>
  <sheetViews>
    <sheetView workbookViewId="0"/>
  </sheetViews>
  <sheetFormatPr defaultRowHeight="15"/>
  <sheetData>
    <row r="7" spans="3:3">
      <c r="C7" t="s">
        <v>31</v>
      </c>
    </row>
    <row r="9" spans="3:3">
      <c r="C9" t="s">
        <v>32</v>
      </c>
    </row>
    <row r="10" spans="3:3">
      <c r="C10" t="s">
        <v>33</v>
      </c>
    </row>
    <row r="11" spans="3:3">
      <c r="C11" t="s">
        <v>34</v>
      </c>
    </row>
    <row r="12" spans="3:3">
      <c r="C12" t="s">
        <v>35</v>
      </c>
    </row>
    <row r="13" spans="3:3">
      <c r="C13" t="s">
        <v>36</v>
      </c>
    </row>
  </sheetData>
  <phoneticPr fontId="18"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B9BB6-D653-4946-BF6F-153B65DD78BC}">
  <sheetPr>
    <tabColor theme="1"/>
  </sheetPr>
  <dimension ref="B1:N135"/>
  <sheetViews>
    <sheetView workbookViewId="0"/>
  </sheetViews>
  <sheetFormatPr defaultColWidth="9" defaultRowHeight="15"/>
  <cols>
    <col min="1" max="1" width="2.85546875" style="1" customWidth="1"/>
    <col min="2" max="2" width="17.7109375" style="15" customWidth="1"/>
    <col min="3" max="3" width="121" style="495" customWidth="1"/>
    <col min="4" max="4" width="2.85546875" style="1" customWidth="1"/>
    <col min="5" max="5" width="37.140625" style="17" customWidth="1"/>
    <col min="6" max="16384" width="9" style="1"/>
  </cols>
  <sheetData>
    <row r="1" spans="2:5" ht="15" customHeight="1">
      <c r="B1" s="806" t="s">
        <v>989</v>
      </c>
      <c r="C1" s="806"/>
      <c r="D1" s="806"/>
    </row>
    <row r="2" spans="2:5" ht="15" customHeight="1">
      <c r="B2" s="806"/>
      <c r="C2" s="806"/>
      <c r="D2" s="806"/>
    </row>
    <row r="3" spans="2:5" ht="15" customHeight="1">
      <c r="B3" s="806"/>
      <c r="C3" s="806"/>
      <c r="D3" s="806"/>
    </row>
    <row r="4" spans="2:5" ht="15" customHeight="1"/>
    <row r="6" spans="2:5" ht="15" customHeight="1">
      <c r="B6" s="796" t="s">
        <v>990</v>
      </c>
      <c r="C6" s="796"/>
      <c r="D6" s="796"/>
      <c r="E6" s="796"/>
    </row>
    <row r="7" spans="2:5">
      <c r="B7" s="796"/>
      <c r="C7" s="796"/>
      <c r="D7" s="796"/>
      <c r="E7" s="796"/>
    </row>
    <row r="8" spans="2:5" ht="15" customHeight="1">
      <c r="B8" s="796" t="s">
        <v>991</v>
      </c>
      <c r="C8" s="796"/>
      <c r="D8" s="796"/>
      <c r="E8" s="796"/>
    </row>
    <row r="9" spans="2:5">
      <c r="B9" s="796"/>
      <c r="C9" s="796"/>
      <c r="D9" s="796"/>
      <c r="E9" s="796"/>
    </row>
    <row r="10" spans="2:5">
      <c r="B10" s="796"/>
      <c r="C10" s="796"/>
      <c r="D10" s="796"/>
      <c r="E10" s="796"/>
    </row>
    <row r="11" spans="2:5">
      <c r="B11" s="493"/>
      <c r="C11" s="493"/>
      <c r="D11" s="493"/>
      <c r="E11" s="493"/>
    </row>
    <row r="12" spans="2:5">
      <c r="B12" s="493"/>
      <c r="C12" s="513" t="s">
        <v>992</v>
      </c>
      <c r="D12" s="493"/>
      <c r="E12" s="493"/>
    </row>
    <row r="13" spans="2:5">
      <c r="B13" s="493"/>
      <c r="C13" s="493"/>
      <c r="D13" s="493"/>
      <c r="E13" s="493"/>
    </row>
    <row r="14" spans="2:5">
      <c r="B14" s="493"/>
      <c r="C14" s="493"/>
      <c r="D14" s="493"/>
      <c r="E14" s="493"/>
    </row>
    <row r="15" spans="2:5">
      <c r="B15" s="493"/>
      <c r="C15" s="493"/>
      <c r="D15" s="493"/>
      <c r="E15" s="493"/>
    </row>
    <row r="16" spans="2:5">
      <c r="B16" s="493"/>
      <c r="C16" s="493"/>
      <c r="D16" s="493"/>
      <c r="E16" s="493"/>
    </row>
    <row r="17" spans="2:14">
      <c r="B17" s="493"/>
      <c r="C17" s="493"/>
      <c r="D17" s="493"/>
      <c r="E17" s="493"/>
    </row>
    <row r="18" spans="2:14">
      <c r="B18" s="493"/>
      <c r="C18" s="493"/>
      <c r="D18" s="493"/>
      <c r="E18" s="493"/>
    </row>
    <row r="19" spans="2:14">
      <c r="B19" s="493"/>
      <c r="C19" s="493"/>
      <c r="D19" s="493"/>
      <c r="E19" s="493"/>
    </row>
    <row r="20" spans="2:14" s="492" customFormat="1" ht="16.5" customHeight="1">
      <c r="B20" s="805" t="s">
        <v>993</v>
      </c>
      <c r="C20" s="805" t="s">
        <v>994</v>
      </c>
      <c r="D20" s="491"/>
      <c r="E20" s="805" t="s">
        <v>995</v>
      </c>
    </row>
    <row r="21" spans="2:14" s="15" customFormat="1" ht="15" customHeight="1">
      <c r="B21" s="805"/>
      <c r="C21" s="805"/>
      <c r="D21" s="491"/>
      <c r="E21" s="805"/>
    </row>
    <row r="22" spans="2:14" s="16" customFormat="1" ht="15" customHeight="1">
      <c r="B22" s="15"/>
      <c r="C22" s="796" t="s">
        <v>996</v>
      </c>
      <c r="D22" s="494"/>
      <c r="E22" s="550" t="s">
        <v>997</v>
      </c>
      <c r="F22" s="499"/>
    </row>
    <row r="23" spans="2:14" s="16" customFormat="1" ht="15" customHeight="1">
      <c r="B23" s="15"/>
      <c r="C23" s="796"/>
      <c r="D23" s="494"/>
      <c r="E23" s="544" t="s">
        <v>190</v>
      </c>
    </row>
    <row r="24" spans="2:14" s="16" customFormat="1" ht="15" customHeight="1">
      <c r="B24" s="15"/>
      <c r="C24" s="796"/>
      <c r="D24" s="494"/>
      <c r="E24" s="545"/>
    </row>
    <row r="25" spans="2:14" s="16" customFormat="1" ht="15" customHeight="1">
      <c r="B25" s="15"/>
      <c r="C25" s="796"/>
      <c r="D25" s="494"/>
      <c r="E25" s="545"/>
    </row>
    <row r="26" spans="2:14" s="16" customFormat="1" ht="15" customHeight="1">
      <c r="B26" s="15"/>
      <c r="C26" s="796"/>
      <c r="D26" s="494"/>
      <c r="E26" s="545"/>
    </row>
    <row r="27" spans="2:14" s="16" customFormat="1" ht="15" customHeight="1">
      <c r="B27" s="15"/>
      <c r="C27" s="493"/>
      <c r="D27" s="494"/>
      <c r="E27" s="545"/>
    </row>
    <row r="28" spans="2:14" s="16" customFormat="1" ht="15" customHeight="1">
      <c r="B28" s="15"/>
      <c r="C28" s="493"/>
      <c r="D28" s="494"/>
      <c r="E28" s="545"/>
    </row>
    <row r="29" spans="2:14" s="16" customFormat="1">
      <c r="B29" s="15"/>
      <c r="C29" s="493"/>
      <c r="D29" s="494"/>
      <c r="E29" s="545"/>
    </row>
    <row r="30" spans="2:14" s="16" customFormat="1" ht="15" customHeight="1">
      <c r="B30" s="15"/>
      <c r="C30" s="796" t="s">
        <v>998</v>
      </c>
      <c r="D30" s="490"/>
      <c r="E30" s="550" t="s">
        <v>997</v>
      </c>
      <c r="F30" s="490"/>
      <c r="G30" s="490"/>
      <c r="H30" s="490"/>
      <c r="I30" s="490"/>
      <c r="J30" s="490"/>
      <c r="K30" s="490"/>
      <c r="L30" s="490"/>
      <c r="M30" s="490"/>
      <c r="N30" s="490"/>
    </row>
    <row r="31" spans="2:14" s="16" customFormat="1" ht="15" customHeight="1">
      <c r="B31" s="15"/>
      <c r="C31" s="796"/>
      <c r="E31" s="544" t="s">
        <v>190</v>
      </c>
    </row>
    <row r="32" spans="2:14" s="16" customFormat="1">
      <c r="B32" s="15"/>
      <c r="C32" s="796"/>
      <c r="E32" s="545"/>
    </row>
    <row r="33" spans="2:14" s="16" customFormat="1" ht="15" customHeight="1">
      <c r="B33" s="15"/>
      <c r="C33" s="796"/>
      <c r="E33" s="545"/>
    </row>
    <row r="34" spans="2:14" s="16" customFormat="1" ht="15" customHeight="1">
      <c r="B34" s="15"/>
      <c r="C34" s="495"/>
      <c r="E34" s="545"/>
    </row>
    <row r="35" spans="2:14" s="16" customFormat="1" ht="15" customHeight="1">
      <c r="B35" s="15"/>
      <c r="C35" s="796" t="s">
        <v>999</v>
      </c>
      <c r="D35" s="490"/>
      <c r="E35" s="550" t="s">
        <v>997</v>
      </c>
      <c r="F35" s="490"/>
      <c r="G35" s="490"/>
      <c r="H35" s="490"/>
      <c r="I35" s="490"/>
      <c r="J35" s="490"/>
      <c r="K35" s="490"/>
      <c r="L35" s="490"/>
      <c r="M35" s="490"/>
      <c r="N35" s="490"/>
    </row>
    <row r="36" spans="2:14" s="16" customFormat="1">
      <c r="B36" s="15"/>
      <c r="C36" s="796"/>
      <c r="E36" s="544" t="s">
        <v>190</v>
      </c>
    </row>
    <row r="37" spans="2:14">
      <c r="C37" s="796"/>
      <c r="E37" s="50"/>
    </row>
    <row r="38" spans="2:14">
      <c r="C38" s="796"/>
      <c r="E38" s="50"/>
    </row>
    <row r="39" spans="2:14" ht="15" customHeight="1">
      <c r="C39" s="796"/>
      <c r="E39" s="50"/>
    </row>
    <row r="40" spans="2:14">
      <c r="C40" s="796"/>
      <c r="E40" s="50"/>
    </row>
    <row r="41" spans="2:14">
      <c r="C41" s="493"/>
      <c r="E41" s="50"/>
    </row>
    <row r="42" spans="2:14" ht="15" customHeight="1">
      <c r="C42" s="796" t="s">
        <v>1000</v>
      </c>
      <c r="D42" s="490"/>
      <c r="E42" s="550" t="s">
        <v>997</v>
      </c>
      <c r="F42" s="490"/>
      <c r="G42" s="490"/>
      <c r="H42" s="490"/>
      <c r="I42" s="490"/>
      <c r="J42" s="490"/>
      <c r="K42" s="490"/>
      <c r="L42" s="490"/>
      <c r="M42" s="490"/>
      <c r="N42" s="490"/>
    </row>
    <row r="43" spans="2:14">
      <c r="C43" s="796"/>
      <c r="E43" s="50"/>
    </row>
    <row r="44" spans="2:14">
      <c r="C44" s="796"/>
      <c r="E44" s="50"/>
    </row>
    <row r="45" spans="2:14">
      <c r="C45" s="796"/>
      <c r="E45" s="50"/>
    </row>
    <row r="46" spans="2:14">
      <c r="C46" s="796"/>
      <c r="E46" s="50"/>
    </row>
    <row r="47" spans="2:14" ht="15" customHeight="1">
      <c r="B47" s="506"/>
      <c r="C47" s="801" t="s">
        <v>1001</v>
      </c>
      <c r="D47" s="507"/>
      <c r="E47" s="546" t="s">
        <v>190</v>
      </c>
      <c r="F47" s="496"/>
      <c r="G47" s="496"/>
      <c r="H47" s="496"/>
      <c r="I47" s="496"/>
      <c r="J47" s="496"/>
      <c r="K47" s="496"/>
      <c r="L47" s="496"/>
      <c r="M47" s="496"/>
      <c r="N47" s="496"/>
    </row>
    <row r="48" spans="2:14">
      <c r="B48" s="508"/>
      <c r="C48" s="802"/>
      <c r="E48" s="547"/>
    </row>
    <row r="49" spans="2:14">
      <c r="B49" s="508"/>
      <c r="C49" s="802"/>
      <c r="E49" s="547"/>
    </row>
    <row r="50" spans="2:14">
      <c r="B50" s="508"/>
      <c r="C50" s="802"/>
      <c r="E50" s="547"/>
    </row>
    <row r="51" spans="2:14">
      <c r="B51" s="508"/>
      <c r="C51" s="802"/>
      <c r="E51" s="547"/>
    </row>
    <row r="52" spans="2:14">
      <c r="B52" s="510"/>
      <c r="C52" s="803"/>
      <c r="D52" s="511"/>
      <c r="E52" s="548"/>
    </row>
    <row r="53" spans="2:14">
      <c r="C53" s="497"/>
      <c r="E53" s="50"/>
    </row>
    <row r="54" spans="2:14" ht="15" customHeight="1">
      <c r="C54" s="796" t="s">
        <v>1002</v>
      </c>
      <c r="D54" s="490"/>
      <c r="E54" s="544" t="s">
        <v>90</v>
      </c>
      <c r="F54" s="500"/>
      <c r="G54" s="500"/>
      <c r="H54" s="490"/>
      <c r="I54" s="490"/>
      <c r="J54" s="490"/>
      <c r="K54" s="490"/>
      <c r="L54" s="490"/>
      <c r="M54" s="490"/>
      <c r="N54" s="490"/>
    </row>
    <row r="55" spans="2:14">
      <c r="C55" s="796"/>
      <c r="E55" s="544"/>
    </row>
    <row r="56" spans="2:14">
      <c r="C56" s="796"/>
      <c r="E56" s="50"/>
    </row>
    <row r="57" spans="2:14">
      <c r="C57" s="796"/>
      <c r="E57" s="50"/>
    </row>
    <row r="58" spans="2:14">
      <c r="C58" s="796"/>
      <c r="E58" s="50"/>
    </row>
    <row r="59" spans="2:14">
      <c r="C59" s="796"/>
      <c r="E59" s="544"/>
      <c r="F59" s="500"/>
      <c r="G59" s="500"/>
    </row>
    <row r="60" spans="2:14">
      <c r="E60" s="544"/>
      <c r="F60" s="500"/>
      <c r="G60" s="500"/>
    </row>
    <row r="61" spans="2:14" ht="15" customHeight="1">
      <c r="B61" s="506"/>
      <c r="C61" s="801" t="s">
        <v>1003</v>
      </c>
      <c r="D61" s="507"/>
      <c r="E61" s="546" t="s">
        <v>1004</v>
      </c>
      <c r="F61" s="500"/>
      <c r="G61" s="500"/>
      <c r="H61" s="496"/>
      <c r="I61" s="496"/>
      <c r="J61" s="496"/>
      <c r="K61" s="496"/>
      <c r="L61" s="496"/>
      <c r="M61" s="496"/>
      <c r="N61" s="496"/>
    </row>
    <row r="62" spans="2:14">
      <c r="B62" s="508"/>
      <c r="C62" s="802"/>
      <c r="E62" s="549"/>
      <c r="F62" s="500"/>
      <c r="G62" s="500"/>
    </row>
    <row r="63" spans="2:14">
      <c r="B63" s="508"/>
      <c r="C63" s="802"/>
      <c r="E63" s="549"/>
      <c r="F63" s="500"/>
      <c r="G63" s="500"/>
    </row>
    <row r="64" spans="2:14">
      <c r="B64" s="508"/>
      <c r="C64" s="802"/>
      <c r="E64" s="549"/>
      <c r="F64" s="500"/>
      <c r="G64" s="500"/>
    </row>
    <row r="65" spans="2:14">
      <c r="B65" s="508"/>
      <c r="C65" s="802"/>
      <c r="E65" s="549"/>
      <c r="F65" s="500"/>
      <c r="G65" s="500"/>
    </row>
    <row r="66" spans="2:14">
      <c r="B66" s="508"/>
      <c r="C66" s="802"/>
      <c r="E66" s="547"/>
    </row>
    <row r="67" spans="2:14">
      <c r="B67" s="510"/>
      <c r="C67" s="803"/>
      <c r="D67" s="511"/>
      <c r="E67" s="548"/>
    </row>
    <row r="68" spans="2:14">
      <c r="C68" s="497"/>
      <c r="E68" s="50"/>
    </row>
    <row r="69" spans="2:14" ht="15" customHeight="1">
      <c r="C69" s="804" t="s">
        <v>1005</v>
      </c>
      <c r="D69" s="498"/>
      <c r="E69" s="544" t="s">
        <v>1004</v>
      </c>
      <c r="F69" s="498"/>
      <c r="G69" s="498"/>
      <c r="H69" s="498"/>
      <c r="I69" s="498"/>
      <c r="J69" s="498"/>
      <c r="K69" s="498"/>
      <c r="L69" s="498"/>
      <c r="M69" s="498"/>
      <c r="N69" s="498"/>
    </row>
    <row r="70" spans="2:14">
      <c r="C70" s="804"/>
      <c r="E70" s="544" t="s">
        <v>248</v>
      </c>
    </row>
    <row r="71" spans="2:14">
      <c r="C71" s="804"/>
      <c r="E71" s="50"/>
    </row>
    <row r="72" spans="2:14">
      <c r="C72" s="804"/>
      <c r="E72" s="50"/>
    </row>
    <row r="73" spans="2:14">
      <c r="C73" s="804"/>
      <c r="E73" s="50"/>
    </row>
    <row r="74" spans="2:14">
      <c r="C74" s="804"/>
      <c r="E74" s="50"/>
    </row>
    <row r="75" spans="2:14">
      <c r="C75" s="804"/>
      <c r="E75" s="50"/>
    </row>
    <row r="76" spans="2:14">
      <c r="E76" s="50"/>
    </row>
    <row r="77" spans="2:14" ht="15" customHeight="1">
      <c r="B77" s="506"/>
      <c r="C77" s="801" t="s">
        <v>1006</v>
      </c>
      <c r="D77" s="512"/>
      <c r="E77" s="546" t="s">
        <v>1004</v>
      </c>
    </row>
    <row r="78" spans="2:14">
      <c r="B78" s="508"/>
      <c r="C78" s="802"/>
      <c r="E78" s="547"/>
    </row>
    <row r="79" spans="2:14">
      <c r="B79" s="508"/>
      <c r="C79" s="802"/>
      <c r="E79" s="547"/>
    </row>
    <row r="80" spans="2:14">
      <c r="B80" s="508"/>
      <c r="C80" s="802"/>
      <c r="E80" s="547"/>
    </row>
    <row r="81" spans="2:14">
      <c r="B81" s="508"/>
      <c r="C81" s="802"/>
      <c r="E81" s="547"/>
    </row>
    <row r="82" spans="2:14">
      <c r="B82" s="508"/>
      <c r="C82" s="802"/>
      <c r="E82" s="547"/>
    </row>
    <row r="83" spans="2:14">
      <c r="B83" s="508"/>
      <c r="C83" s="802"/>
      <c r="E83" s="547"/>
    </row>
    <row r="84" spans="2:14">
      <c r="B84" s="508"/>
      <c r="C84" s="802"/>
      <c r="E84" s="547"/>
    </row>
    <row r="85" spans="2:14">
      <c r="B85" s="510"/>
      <c r="C85" s="803"/>
      <c r="D85" s="511"/>
      <c r="E85" s="548"/>
    </row>
    <row r="86" spans="2:14">
      <c r="E86" s="50"/>
    </row>
    <row r="87" spans="2:14" ht="15" customHeight="1">
      <c r="C87" s="796" t="s">
        <v>1007</v>
      </c>
      <c r="D87" s="490"/>
      <c r="E87" s="544" t="s">
        <v>190</v>
      </c>
      <c r="F87" s="490"/>
      <c r="G87" s="490"/>
      <c r="H87" s="490"/>
      <c r="I87" s="490"/>
      <c r="J87" s="490"/>
      <c r="K87" s="490"/>
      <c r="L87" s="490"/>
      <c r="M87" s="490"/>
      <c r="N87" s="490"/>
    </row>
    <row r="88" spans="2:14" ht="25.5">
      <c r="C88" s="796"/>
      <c r="E88" s="550" t="s">
        <v>997</v>
      </c>
    </row>
    <row r="89" spans="2:14">
      <c r="C89" s="796"/>
      <c r="E89" s="50"/>
    </row>
    <row r="90" spans="2:14">
      <c r="C90" s="796"/>
      <c r="E90" s="50"/>
    </row>
    <row r="91" spans="2:14">
      <c r="C91" s="796"/>
      <c r="E91" s="50"/>
    </row>
    <row r="92" spans="2:14">
      <c r="C92" s="796"/>
      <c r="E92" s="50"/>
    </row>
    <row r="93" spans="2:14">
      <c r="E93" s="50"/>
    </row>
    <row r="94" spans="2:14" ht="15" customHeight="1">
      <c r="B94" s="506"/>
      <c r="C94" s="801" t="s">
        <v>1008</v>
      </c>
      <c r="D94" s="507"/>
      <c r="E94" s="546" t="s">
        <v>190</v>
      </c>
      <c r="F94" s="496"/>
      <c r="G94" s="496"/>
      <c r="H94" s="496"/>
      <c r="I94" s="496"/>
      <c r="J94" s="496"/>
      <c r="K94" s="496"/>
      <c r="L94" s="496"/>
      <c r="M94" s="496"/>
      <c r="N94" s="496"/>
    </row>
    <row r="95" spans="2:14">
      <c r="B95" s="508"/>
      <c r="C95" s="802"/>
      <c r="E95" s="547" t="s">
        <v>997</v>
      </c>
    </row>
    <row r="96" spans="2:14">
      <c r="B96" s="508"/>
      <c r="C96" s="802"/>
      <c r="E96" s="547"/>
    </row>
    <row r="97" spans="2:14">
      <c r="B97" s="508"/>
      <c r="C97" s="802"/>
      <c r="E97" s="547"/>
    </row>
    <row r="98" spans="2:14">
      <c r="B98" s="508"/>
      <c r="C98" s="802"/>
      <c r="E98" s="547"/>
    </row>
    <row r="99" spans="2:14">
      <c r="B99" s="508"/>
      <c r="C99" s="802"/>
      <c r="E99" s="547"/>
    </row>
    <row r="100" spans="2:14">
      <c r="B100" s="510"/>
      <c r="C100" s="803"/>
      <c r="D100" s="511"/>
      <c r="E100" s="548"/>
    </row>
    <row r="101" spans="2:14">
      <c r="E101" s="50"/>
    </row>
    <row r="102" spans="2:14" ht="15" customHeight="1">
      <c r="C102" s="796" t="s">
        <v>1009</v>
      </c>
      <c r="D102" s="490"/>
      <c r="E102" s="544" t="s">
        <v>90</v>
      </c>
      <c r="F102" s="490"/>
      <c r="G102" s="490"/>
      <c r="H102" s="490"/>
      <c r="I102" s="490"/>
      <c r="J102" s="490"/>
      <c r="K102" s="490"/>
      <c r="L102" s="490"/>
      <c r="M102" s="490"/>
      <c r="N102" s="490"/>
    </row>
    <row r="103" spans="2:14">
      <c r="C103" s="796"/>
      <c r="E103" s="50"/>
    </row>
    <row r="104" spans="2:14">
      <c r="C104" s="796"/>
      <c r="E104" s="50"/>
    </row>
    <row r="105" spans="2:14">
      <c r="C105" s="796"/>
      <c r="E105" s="50"/>
    </row>
    <row r="106" spans="2:14">
      <c r="C106" s="796"/>
      <c r="E106" s="50"/>
    </row>
    <row r="107" spans="2:14" ht="15" customHeight="1">
      <c r="B107" s="506"/>
      <c r="C107" s="798" t="s">
        <v>1010</v>
      </c>
      <c r="D107" s="512"/>
      <c r="E107" s="546" t="s">
        <v>90</v>
      </c>
    </row>
    <row r="108" spans="2:14">
      <c r="B108" s="508"/>
      <c r="C108" s="799"/>
      <c r="E108" s="549" t="s">
        <v>1004</v>
      </c>
    </row>
    <row r="109" spans="2:14">
      <c r="B109" s="508"/>
      <c r="C109" s="799"/>
      <c r="E109" s="547"/>
    </row>
    <row r="110" spans="2:14">
      <c r="B110" s="508"/>
      <c r="C110" s="799"/>
      <c r="E110" s="547"/>
    </row>
    <row r="111" spans="2:14">
      <c r="B111" s="508"/>
      <c r="C111" s="799"/>
      <c r="E111" s="547"/>
    </row>
    <row r="112" spans="2:14">
      <c r="B112" s="510"/>
      <c r="C112" s="800"/>
      <c r="D112" s="511"/>
      <c r="E112" s="548"/>
    </row>
    <row r="113" spans="3:14">
      <c r="C113" s="509"/>
      <c r="E113" s="50"/>
    </row>
    <row r="114" spans="3:14" ht="15" customHeight="1">
      <c r="C114" s="797" t="s">
        <v>1011</v>
      </c>
      <c r="D114" s="494"/>
      <c r="E114" s="544" t="s">
        <v>90</v>
      </c>
      <c r="F114" s="494"/>
      <c r="G114" s="494"/>
      <c r="H114" s="494"/>
      <c r="I114" s="494"/>
      <c r="J114" s="494"/>
      <c r="K114" s="494"/>
      <c r="L114" s="494"/>
      <c r="M114" s="494"/>
      <c r="N114" s="494"/>
    </row>
    <row r="115" spans="3:14">
      <c r="C115" s="797"/>
      <c r="E115" s="50"/>
    </row>
    <row r="116" spans="3:14">
      <c r="C116" s="797"/>
      <c r="E116" s="50"/>
    </row>
    <row r="117" spans="3:14">
      <c r="C117" s="797"/>
      <c r="E117" s="50"/>
    </row>
    <row r="118" spans="3:14">
      <c r="E118" s="50"/>
    </row>
    <row r="119" spans="3:14">
      <c r="E119" s="50"/>
    </row>
    <row r="120" spans="3:14" ht="15" customHeight="1">
      <c r="C120" s="796" t="s">
        <v>1012</v>
      </c>
      <c r="E120" s="544" t="s">
        <v>90</v>
      </c>
    </row>
    <row r="121" spans="3:14">
      <c r="C121" s="796"/>
      <c r="E121" s="50"/>
    </row>
    <row r="122" spans="3:14">
      <c r="C122" s="796"/>
      <c r="E122" s="50"/>
    </row>
    <row r="123" spans="3:14">
      <c r="C123" s="796"/>
      <c r="E123" s="50"/>
    </row>
    <row r="124" spans="3:14">
      <c r="E124" s="50"/>
    </row>
    <row r="125" spans="3:14">
      <c r="E125" s="50"/>
    </row>
    <row r="126" spans="3:14" ht="15" customHeight="1">
      <c r="C126" s="796" t="s">
        <v>1013</v>
      </c>
      <c r="E126" s="550" t="s">
        <v>997</v>
      </c>
    </row>
    <row r="127" spans="3:14">
      <c r="C127" s="796"/>
      <c r="E127" s="50"/>
    </row>
    <row r="128" spans="3:14">
      <c r="C128" s="796"/>
      <c r="E128" s="50"/>
    </row>
    <row r="129" spans="3:5">
      <c r="C129" s="796"/>
      <c r="E129" s="50"/>
    </row>
    <row r="130" spans="3:5">
      <c r="C130" s="493"/>
      <c r="E130" s="50"/>
    </row>
    <row r="131" spans="3:5">
      <c r="E131" s="50"/>
    </row>
    <row r="132" spans="3:5" ht="15" customHeight="1">
      <c r="C132" s="796" t="s">
        <v>1014</v>
      </c>
      <c r="E132" s="544" t="s">
        <v>1004</v>
      </c>
    </row>
    <row r="133" spans="3:5" ht="25.5">
      <c r="C133" s="796"/>
      <c r="E133" s="550" t="s">
        <v>997</v>
      </c>
    </row>
    <row r="134" spans="3:5">
      <c r="C134" s="796"/>
    </row>
    <row r="135" spans="3:5">
      <c r="C135" s="796"/>
    </row>
  </sheetData>
  <mergeCells count="23">
    <mergeCell ref="B20:B21"/>
    <mergeCell ref="B1:D3"/>
    <mergeCell ref="E20:E21"/>
    <mergeCell ref="B8:E10"/>
    <mergeCell ref="C20:C21"/>
    <mergeCell ref="B6:E7"/>
    <mergeCell ref="C42:C46"/>
    <mergeCell ref="C47:C52"/>
    <mergeCell ref="C22:C26"/>
    <mergeCell ref="C30:C33"/>
    <mergeCell ref="C35:C40"/>
    <mergeCell ref="C77:C85"/>
    <mergeCell ref="C87:C92"/>
    <mergeCell ref="C94:C100"/>
    <mergeCell ref="C54:C59"/>
    <mergeCell ref="C61:C67"/>
    <mergeCell ref="C69:C75"/>
    <mergeCell ref="C120:C123"/>
    <mergeCell ref="C126:C129"/>
    <mergeCell ref="C132:C135"/>
    <mergeCell ref="C102:C106"/>
    <mergeCell ref="C114:C117"/>
    <mergeCell ref="C107:C1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3E1AF-CA32-4EFE-B14D-C2A65C45A822}">
  <sheetPr codeName="Sheet5">
    <tabColor rgb="FFFA780A"/>
    <pageSetUpPr autoPageBreaks="0"/>
  </sheetPr>
  <dimension ref="B1:J28"/>
  <sheetViews>
    <sheetView topLeftCell="A9" workbookViewId="0">
      <selection activeCell="B27" sqref="B27:B28"/>
    </sheetView>
  </sheetViews>
  <sheetFormatPr defaultColWidth="8.42578125" defaultRowHeight="15" customHeight="1"/>
  <cols>
    <col min="1" max="1" width="3.42578125" style="1" customWidth="1"/>
    <col min="2" max="2" width="62.140625" style="1" customWidth="1"/>
    <col min="3" max="3" width="8.42578125" style="1" customWidth="1"/>
    <col min="4" max="7" width="8.5703125" style="1" customWidth="1"/>
    <col min="8" max="8" width="10.85546875" style="1" customWidth="1"/>
    <col min="9" max="16384" width="8.42578125" style="1"/>
  </cols>
  <sheetData>
    <row r="1" spans="2:8" ht="15" customHeight="1">
      <c r="B1" s="637" t="s">
        <v>37</v>
      </c>
    </row>
    <row r="2" spans="2:8" ht="37.5" customHeight="1">
      <c r="B2" s="519" t="s">
        <v>38</v>
      </c>
      <c r="C2" s="4"/>
      <c r="D2" s="4"/>
      <c r="E2" s="36"/>
      <c r="F2" s="36"/>
    </row>
    <row r="3" spans="2:8" ht="18.75" customHeight="1">
      <c r="B3" s="528" t="s">
        <v>39</v>
      </c>
    </row>
    <row r="4" spans="2:8" ht="15" customHeight="1">
      <c r="B4" s="370"/>
    </row>
    <row r="5" spans="2:8" ht="15" customHeight="1" thickBot="1">
      <c r="B5" s="540" t="s">
        <v>40</v>
      </c>
      <c r="C5" s="269" t="s">
        <v>41</v>
      </c>
      <c r="D5" s="271">
        <v>2025</v>
      </c>
      <c r="E5" s="271">
        <v>2024</v>
      </c>
      <c r="F5" s="271">
        <v>2023</v>
      </c>
      <c r="G5" s="271">
        <v>2022</v>
      </c>
    </row>
    <row r="6" spans="2:8" ht="15" customHeight="1">
      <c r="B6" s="8" t="s">
        <v>42</v>
      </c>
      <c r="C6" s="301"/>
      <c r="D6" s="214">
        <v>91.5</v>
      </c>
      <c r="E6" s="215">
        <v>90.9</v>
      </c>
      <c r="F6" s="215">
        <v>90.4</v>
      </c>
      <c r="G6" s="215">
        <v>84.8</v>
      </c>
    </row>
    <row r="7" spans="2:8" ht="17.25">
      <c r="B7" s="8" t="s">
        <v>43</v>
      </c>
      <c r="C7" s="301"/>
      <c r="D7" s="62">
        <v>68.5</v>
      </c>
      <c r="E7" s="251" t="s">
        <v>44</v>
      </c>
      <c r="F7" s="251" t="s">
        <v>44</v>
      </c>
      <c r="G7" s="251" t="s">
        <v>44</v>
      </c>
    </row>
    <row r="8" spans="2:8" ht="17.25">
      <c r="B8" s="8" t="s">
        <v>45</v>
      </c>
      <c r="C8" s="301"/>
      <c r="D8" s="62">
        <v>71.7</v>
      </c>
      <c r="E8" s="504">
        <v>75.714285714285708</v>
      </c>
      <c r="F8" s="504">
        <v>71.428571428571431</v>
      </c>
      <c r="G8" s="504">
        <v>71.428571428571431</v>
      </c>
    </row>
    <row r="9" spans="2:8">
      <c r="B9" s="192" t="s">
        <v>46</v>
      </c>
      <c r="C9" s="301"/>
      <c r="D9" s="62">
        <v>84.6</v>
      </c>
      <c r="E9" s="251" t="s">
        <v>44</v>
      </c>
      <c r="F9" s="251" t="s">
        <v>44</v>
      </c>
      <c r="G9" s="251" t="s">
        <v>44</v>
      </c>
    </row>
    <row r="10" spans="2:8">
      <c r="B10" s="192" t="s">
        <v>47</v>
      </c>
      <c r="C10" s="301"/>
      <c r="D10" s="62">
        <v>59.4</v>
      </c>
      <c r="E10" s="251" t="s">
        <v>44</v>
      </c>
      <c r="F10" s="251" t="s">
        <v>44</v>
      </c>
      <c r="G10" s="251" t="s">
        <v>44</v>
      </c>
    </row>
    <row r="11" spans="2:8">
      <c r="B11" s="362" t="s">
        <v>48</v>
      </c>
      <c r="C11" s="363"/>
      <c r="D11" s="364">
        <v>68.099999999999994</v>
      </c>
      <c r="E11" s="365" t="s">
        <v>44</v>
      </c>
      <c r="F11" s="365" t="s">
        <v>44</v>
      </c>
      <c r="G11" s="365" t="s">
        <v>44</v>
      </c>
      <c r="H11" s="41"/>
    </row>
    <row r="12" spans="2:8">
      <c r="B12" s="521"/>
    </row>
    <row r="13" spans="2:8">
      <c r="B13" s="8"/>
      <c r="C13" s="59"/>
      <c r="D13" s="73"/>
      <c r="E13" s="73"/>
      <c r="F13" s="73"/>
      <c r="G13" s="73"/>
      <c r="H13" s="41"/>
    </row>
    <row r="14" spans="2:8" ht="21">
      <c r="B14" s="528" t="s">
        <v>49</v>
      </c>
    </row>
    <row r="15" spans="2:8" ht="11.25" customHeight="1">
      <c r="B15" s="370"/>
    </row>
    <row r="16" spans="2:8" ht="15.75" thickBot="1">
      <c r="B16" s="540" t="s">
        <v>50</v>
      </c>
      <c r="C16" s="269"/>
      <c r="D16" s="271">
        <v>2025</v>
      </c>
      <c r="E16" s="271">
        <v>2024</v>
      </c>
      <c r="F16" s="271">
        <v>2023</v>
      </c>
      <c r="G16" s="271">
        <v>2022</v>
      </c>
    </row>
    <row r="17" spans="2:10" ht="17.25">
      <c r="B17" s="51" t="s">
        <v>51</v>
      </c>
      <c r="C17" s="302" t="s">
        <v>52</v>
      </c>
      <c r="D17" s="74">
        <v>30</v>
      </c>
      <c r="E17" s="75">
        <v>30</v>
      </c>
      <c r="F17" s="75">
        <v>30</v>
      </c>
      <c r="G17" s="75">
        <v>25</v>
      </c>
    </row>
    <row r="18" spans="2:10">
      <c r="B18" s="51" t="s">
        <v>53</v>
      </c>
      <c r="C18" s="302" t="s">
        <v>52</v>
      </c>
      <c r="D18" s="207">
        <v>1888</v>
      </c>
      <c r="E18" s="75">
        <v>1451</v>
      </c>
      <c r="F18" s="75">
        <v>766</v>
      </c>
      <c r="G18" s="75">
        <v>405</v>
      </c>
    </row>
    <row r="19" spans="2:10" ht="17.25">
      <c r="B19" s="51" t="s">
        <v>54</v>
      </c>
      <c r="C19" s="302" t="s">
        <v>55</v>
      </c>
      <c r="D19" s="130">
        <v>1.5189999999999999</v>
      </c>
      <c r="E19" s="83">
        <v>1.669</v>
      </c>
      <c r="F19" s="83">
        <v>1.638865</v>
      </c>
      <c r="G19" s="83">
        <v>2.08</v>
      </c>
    </row>
    <row r="20" spans="2:10" ht="17.25">
      <c r="B20" s="366" t="s">
        <v>56</v>
      </c>
      <c r="C20" s="367" t="s">
        <v>55</v>
      </c>
      <c r="D20" s="368">
        <v>6.4379999999999997</v>
      </c>
      <c r="E20" s="369">
        <v>5.8</v>
      </c>
      <c r="F20" s="369">
        <v>5.1970000000000001</v>
      </c>
      <c r="G20" s="369">
        <v>4.68</v>
      </c>
    </row>
    <row r="21" spans="2:10"/>
    <row r="22" spans="2:10" ht="15.75" thickBot="1">
      <c r="B22" s="540" t="s">
        <v>57</v>
      </c>
      <c r="C22" s="269"/>
      <c r="D22" s="271" t="s">
        <v>58</v>
      </c>
      <c r="E22" s="271" t="s">
        <v>59</v>
      </c>
      <c r="F22" s="271" t="s">
        <v>60</v>
      </c>
      <c r="G22" s="267" t="s">
        <v>61</v>
      </c>
      <c r="J22" s="70"/>
    </row>
    <row r="23" spans="2:10" ht="17.25">
      <c r="B23" s="358" t="s">
        <v>62</v>
      </c>
      <c r="C23" s="359" t="s">
        <v>63</v>
      </c>
      <c r="D23" s="360">
        <v>613</v>
      </c>
      <c r="E23" s="361">
        <v>557</v>
      </c>
      <c r="F23" s="361">
        <v>566</v>
      </c>
      <c r="G23" s="361">
        <v>569</v>
      </c>
      <c r="H23" s="22"/>
      <c r="J23" s="70"/>
    </row>
    <row r="24" spans="2:10"/>
    <row r="25" spans="2:10" s="3" customFormat="1" ht="14.45" customHeight="1">
      <c r="B25" s="677"/>
      <c r="C25" s="677"/>
      <c r="D25" s="677"/>
      <c r="E25" s="677"/>
      <c r="F25" s="677"/>
      <c r="G25" s="677"/>
      <c r="H25" s="644"/>
      <c r="I25" s="644"/>
      <c r="J25" s="644"/>
    </row>
    <row r="26" spans="2:10" ht="15" customHeight="1">
      <c r="B26" s="101" t="s">
        <v>64</v>
      </c>
      <c r="C26" s="217"/>
      <c r="D26" s="217"/>
      <c r="E26" s="217"/>
      <c r="F26" s="217"/>
    </row>
    <row r="27" spans="2:10" ht="15" customHeight="1">
      <c r="B27" s="652" t="s">
        <v>65</v>
      </c>
    </row>
    <row r="28" spans="2:10" ht="15" customHeight="1">
      <c r="B28" s="652" t="s">
        <v>66</v>
      </c>
    </row>
  </sheetData>
  <mergeCells count="1">
    <mergeCell ref="B25:G25"/>
  </mergeCells>
  <phoneticPr fontId="18" type="noConversion"/>
  <hyperlinks>
    <hyperlink ref="H23" r:id="rId1" display="anthony.vonderborch@sapowernetworks.com.au" xr:uid="{4434C27E-B498-4542-943D-452BEE43EF7F}"/>
  </hyperlinks>
  <pageMargins left="0.7" right="0.7" top="0.75" bottom="0.75" header="0.3" footer="0.3"/>
  <pageSetup paperSize="9" scale="85" orientation="portrait" horizontalDpi="1200" verticalDpi="1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D3F61-E37D-4E12-BD1F-AC16EAFCC3AE}">
  <sheetPr>
    <tabColor rgb="FF396691"/>
  </sheetPr>
  <dimension ref="B1:J34"/>
  <sheetViews>
    <sheetView workbookViewId="0"/>
  </sheetViews>
  <sheetFormatPr defaultColWidth="8.42578125" defaultRowHeight="15" customHeight="1"/>
  <cols>
    <col min="1" max="1" width="3.42578125" style="1" customWidth="1"/>
    <col min="2" max="2" width="61.28515625" style="1" customWidth="1"/>
    <col min="3" max="7" width="8.5703125" style="1" customWidth="1"/>
    <col min="8" max="8" width="14.42578125" style="1" customWidth="1"/>
    <col min="9" max="9" width="8.42578125" style="1"/>
    <col min="10" max="10" width="14.5703125" style="1" customWidth="1"/>
    <col min="11" max="11" width="8.42578125" style="1"/>
    <col min="12" max="12" width="10.5703125" style="1" customWidth="1"/>
    <col min="13" max="16384" width="8.42578125" style="1"/>
  </cols>
  <sheetData>
    <row r="1" spans="2:10" ht="15" customHeight="1">
      <c r="B1" s="638" t="s">
        <v>67</v>
      </c>
    </row>
    <row r="2" spans="2:10" ht="37.5" customHeight="1">
      <c r="B2" s="353" t="s">
        <v>68</v>
      </c>
      <c r="C2" s="4"/>
      <c r="D2" s="4"/>
      <c r="E2" s="4"/>
      <c r="G2" s="36"/>
    </row>
    <row r="3" spans="2:10" ht="18.75" customHeight="1">
      <c r="B3" s="529" t="s">
        <v>69</v>
      </c>
    </row>
    <row r="4" spans="2:10" ht="15" customHeight="1">
      <c r="B4" s="354"/>
    </row>
    <row r="5" spans="2:10" ht="15" customHeight="1" thickBot="1">
      <c r="B5" s="540" t="s">
        <v>67</v>
      </c>
      <c r="C5" s="269"/>
      <c r="D5" s="270">
        <v>2025</v>
      </c>
      <c r="E5" s="270">
        <v>2024</v>
      </c>
      <c r="F5" s="267">
        <v>2023</v>
      </c>
      <c r="G5" s="267">
        <v>2022</v>
      </c>
    </row>
    <row r="6" spans="2:10" ht="15" customHeight="1">
      <c r="B6" s="51" t="s">
        <v>70</v>
      </c>
      <c r="C6" s="299" t="s">
        <v>71</v>
      </c>
      <c r="D6" s="225">
        <v>9997.6</v>
      </c>
      <c r="E6" s="129">
        <v>9692.5</v>
      </c>
      <c r="F6" s="129">
        <v>9769</v>
      </c>
      <c r="G6" s="129">
        <v>9774.4</v>
      </c>
    </row>
    <row r="7" spans="2:10" ht="15" customHeight="1">
      <c r="B7" s="329" t="s">
        <v>72</v>
      </c>
      <c r="C7" s="300" t="s">
        <v>73</v>
      </c>
      <c r="D7" s="297">
        <v>4</v>
      </c>
      <c r="E7" s="298">
        <v>1</v>
      </c>
      <c r="F7" s="298">
        <v>1</v>
      </c>
      <c r="G7" s="298">
        <v>1</v>
      </c>
    </row>
    <row r="8" spans="2:10" ht="15" customHeight="1">
      <c r="B8" s="51"/>
      <c r="C8" s="60"/>
      <c r="E8" s="9"/>
      <c r="F8" s="9"/>
      <c r="G8" s="9"/>
    </row>
    <row r="9" spans="2:10" ht="15" customHeight="1">
      <c r="B9" s="540" t="s">
        <v>74</v>
      </c>
      <c r="C9" s="269"/>
      <c r="D9" s="271" t="s">
        <v>58</v>
      </c>
      <c r="E9" s="271" t="s">
        <v>59</v>
      </c>
      <c r="F9" s="271" t="s">
        <v>60</v>
      </c>
      <c r="G9" s="267" t="s">
        <v>61</v>
      </c>
    </row>
    <row r="10" spans="2:10" ht="15" customHeight="1">
      <c r="B10" s="51" t="s">
        <v>75</v>
      </c>
      <c r="C10" s="299" t="s">
        <v>76</v>
      </c>
      <c r="D10" s="114">
        <v>79</v>
      </c>
      <c r="E10" s="9">
        <v>64</v>
      </c>
      <c r="F10" s="9">
        <v>57</v>
      </c>
      <c r="G10" s="9">
        <v>48</v>
      </c>
      <c r="J10" s="51"/>
    </row>
    <row r="11" spans="2:10" s="50" customFormat="1" ht="15" customHeight="1">
      <c r="B11" s="405" t="s">
        <v>77</v>
      </c>
      <c r="C11" s="406" t="s">
        <v>76</v>
      </c>
      <c r="D11" s="407">
        <v>143</v>
      </c>
      <c r="E11" s="408">
        <v>142</v>
      </c>
      <c r="F11" s="408">
        <v>143</v>
      </c>
      <c r="G11" s="408">
        <v>136</v>
      </c>
      <c r="J11" s="41"/>
    </row>
    <row r="12" spans="2:10" s="50" customFormat="1" ht="15" customHeight="1">
      <c r="B12" s="355" t="s">
        <v>78</v>
      </c>
      <c r="C12" s="356" t="s">
        <v>79</v>
      </c>
      <c r="D12" s="193">
        <v>5</v>
      </c>
      <c r="E12" s="357">
        <v>5</v>
      </c>
      <c r="F12" s="357">
        <v>6</v>
      </c>
      <c r="G12" s="357">
        <v>5</v>
      </c>
      <c r="J12" s="51"/>
    </row>
    <row r="13" spans="2:10" s="50" customFormat="1" ht="15" customHeight="1">
      <c r="B13" s="244"/>
      <c r="C13" s="299"/>
      <c r="D13" s="9"/>
      <c r="E13" s="9"/>
      <c r="F13" s="9"/>
      <c r="G13" s="9"/>
      <c r="J13" s="51"/>
    </row>
    <row r="14" spans="2:10" s="50" customFormat="1" ht="15" customHeight="1">
      <c r="B14" s="244"/>
      <c r="C14" s="299"/>
      <c r="E14" s="9"/>
      <c r="F14" s="9"/>
      <c r="G14" s="9"/>
      <c r="J14" s="51"/>
    </row>
    <row r="15" spans="2:10" s="531" customFormat="1" ht="18.75" customHeight="1">
      <c r="B15" s="529" t="s">
        <v>80</v>
      </c>
      <c r="C15" s="530"/>
      <c r="E15" s="532"/>
      <c r="F15" s="532"/>
      <c r="G15" s="532"/>
      <c r="J15" s="533"/>
    </row>
    <row r="16" spans="2:10" s="531" customFormat="1" ht="18.75" customHeight="1">
      <c r="B16" s="529" t="s">
        <v>81</v>
      </c>
      <c r="C16" s="530"/>
      <c r="E16" s="532"/>
      <c r="F16" s="532"/>
      <c r="G16" s="532"/>
      <c r="J16" s="533"/>
    </row>
    <row r="17" spans="2:10" s="50" customFormat="1" ht="15" customHeight="1">
      <c r="B17" s="51"/>
      <c r="C17" s="51"/>
      <c r="D17" s="51"/>
      <c r="E17" s="51"/>
      <c r="F17" s="51"/>
      <c r="G17" s="209"/>
      <c r="J17" s="41"/>
    </row>
    <row r="18" spans="2:10" s="50" customFormat="1" ht="15" customHeight="1" thickBot="1">
      <c r="B18" s="540" t="s">
        <v>82</v>
      </c>
      <c r="C18" s="269"/>
      <c r="D18" s="270">
        <v>2025</v>
      </c>
      <c r="E18" s="270">
        <v>2024</v>
      </c>
      <c r="F18" s="267">
        <v>2023</v>
      </c>
      <c r="G18" s="267">
        <v>2022</v>
      </c>
      <c r="J18" s="41"/>
    </row>
    <row r="19" spans="2:10" s="50" customFormat="1" ht="15" customHeight="1">
      <c r="B19" s="51" t="s">
        <v>83</v>
      </c>
      <c r="C19" s="299" t="s">
        <v>84</v>
      </c>
      <c r="D19" s="182">
        <v>3.4</v>
      </c>
      <c r="E19" s="129">
        <v>3.2</v>
      </c>
      <c r="F19" s="129">
        <v>2.7</v>
      </c>
      <c r="G19" s="129">
        <v>2.4</v>
      </c>
      <c r="J19" s="41"/>
    </row>
    <row r="20" spans="2:10" ht="15" customHeight="1" thickBot="1">
      <c r="B20" s="268"/>
      <c r="C20" s="269"/>
      <c r="D20" s="271" t="s">
        <v>58</v>
      </c>
      <c r="E20" s="271" t="s">
        <v>59</v>
      </c>
      <c r="F20" s="271" t="s">
        <v>60</v>
      </c>
      <c r="G20" s="267" t="s">
        <v>61</v>
      </c>
      <c r="J20" s="41"/>
    </row>
    <row r="21" spans="2:10" s="50" customFormat="1" ht="15" customHeight="1">
      <c r="B21" s="505" t="s">
        <v>85</v>
      </c>
      <c r="C21" s="300" t="s">
        <v>71</v>
      </c>
      <c r="D21" s="326">
        <v>2660.4</v>
      </c>
      <c r="E21" s="327">
        <v>2516.3000000000002</v>
      </c>
      <c r="F21" s="327">
        <v>2026.8</v>
      </c>
      <c r="G21" s="327">
        <v>1921.5</v>
      </c>
      <c r="I21" s="52"/>
      <c r="J21" s="41"/>
    </row>
    <row r="22" spans="2:10" s="50" customFormat="1" ht="15" customHeight="1">
      <c r="J22" s="41"/>
    </row>
    <row r="23" spans="2:10" s="50" customFormat="1" ht="15" customHeight="1">
      <c r="J23" s="41"/>
    </row>
    <row r="24" spans="2:10" s="50" customFormat="1" ht="15" customHeight="1">
      <c r="H24" s="9"/>
      <c r="I24" s="9"/>
      <c r="J24" s="41"/>
    </row>
    <row r="25" spans="2:10" s="50" customFormat="1" ht="15" customHeight="1">
      <c r="H25" s="9"/>
      <c r="I25" s="9"/>
      <c r="J25" s="41"/>
    </row>
    <row r="31" spans="2:10" ht="15" customHeight="1">
      <c r="B31" s="678" t="s">
        <v>64</v>
      </c>
      <c r="C31" s="678"/>
      <c r="D31" s="678"/>
      <c r="E31" s="678"/>
      <c r="F31" s="678"/>
      <c r="G31" s="678"/>
    </row>
    <row r="32" spans="2:10" ht="15" customHeight="1">
      <c r="B32" s="678" t="s">
        <v>86</v>
      </c>
      <c r="C32" s="678"/>
      <c r="D32" s="678"/>
      <c r="E32" s="678"/>
      <c r="F32" s="678"/>
      <c r="G32" s="678"/>
    </row>
    <row r="33" spans="2:7" ht="15" customHeight="1">
      <c r="B33" s="678" t="s">
        <v>87</v>
      </c>
      <c r="C33" s="678"/>
      <c r="D33" s="678"/>
      <c r="E33" s="678"/>
      <c r="F33" s="678"/>
      <c r="G33" s="678"/>
    </row>
    <row r="34" spans="2:7" ht="15" customHeight="1">
      <c r="B34" s="679" t="s">
        <v>88</v>
      </c>
      <c r="C34" s="679"/>
      <c r="D34" s="679"/>
      <c r="E34" s="679"/>
      <c r="F34" s="679"/>
      <c r="G34" s="679"/>
    </row>
  </sheetData>
  <mergeCells count="4">
    <mergeCell ref="B31:G31"/>
    <mergeCell ref="B32:G32"/>
    <mergeCell ref="B33:G33"/>
    <mergeCell ref="B34:G3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5CE24-AD39-431B-83DE-E92E47C2ADA0}">
  <sheetPr>
    <tabColor rgb="FF196B24"/>
    <pageSetUpPr autoPageBreaks="0"/>
  </sheetPr>
  <dimension ref="A1:S55"/>
  <sheetViews>
    <sheetView topLeftCell="A22" workbookViewId="0"/>
  </sheetViews>
  <sheetFormatPr defaultColWidth="8.42578125" defaultRowHeight="15"/>
  <cols>
    <col min="1" max="1" width="3.42578125" style="15" customWidth="1"/>
    <col min="2" max="2" width="50.7109375" style="15" customWidth="1"/>
    <col min="3" max="4" width="11.42578125" style="15" customWidth="1"/>
    <col min="5" max="6" width="11.42578125" style="180" customWidth="1"/>
    <col min="7" max="7" width="11.42578125" style="15" customWidth="1"/>
    <col min="8" max="8" width="12" style="15" bestFit="1" customWidth="1"/>
    <col min="9" max="9" width="10.140625" style="15" bestFit="1" customWidth="1"/>
    <col min="10" max="10" width="11.140625" style="15" customWidth="1"/>
    <col min="11" max="11" width="12.28515625" style="15" bestFit="1" customWidth="1"/>
    <col min="12" max="12" width="9.7109375" style="15" customWidth="1"/>
    <col min="13" max="13" width="11.140625" style="15" customWidth="1"/>
    <col min="14" max="15" width="8.42578125" style="15"/>
    <col min="16" max="16" width="13.28515625" style="15" customWidth="1"/>
    <col min="17" max="17" width="13.140625" style="15" customWidth="1"/>
    <col min="18" max="18" width="12.7109375" style="15" customWidth="1"/>
    <col min="19" max="16384" width="8.42578125" style="15"/>
  </cols>
  <sheetData>
    <row r="1" spans="1:19">
      <c r="B1" s="639" t="s">
        <v>89</v>
      </c>
    </row>
    <row r="2" spans="1:19" ht="37.5" customHeight="1">
      <c r="A2" s="24"/>
      <c r="B2" s="520" t="s">
        <v>90</v>
      </c>
      <c r="C2" s="23"/>
      <c r="D2" s="23"/>
      <c r="E2" s="175"/>
      <c r="F2" s="175"/>
    </row>
    <row r="3" spans="1:19" ht="21">
      <c r="A3" s="24"/>
      <c r="B3" s="534" t="s">
        <v>91</v>
      </c>
      <c r="C3" s="24"/>
      <c r="D3" s="24"/>
      <c r="E3" s="181"/>
      <c r="F3" s="181"/>
    </row>
    <row r="4" spans="1:19">
      <c r="A4" s="24"/>
      <c r="C4" s="24"/>
      <c r="D4" s="257"/>
      <c r="E4" s="257"/>
      <c r="F4" s="176"/>
    </row>
    <row r="5" spans="1:19" ht="18.75">
      <c r="A5" s="24"/>
      <c r="B5" s="285" t="s">
        <v>92</v>
      </c>
      <c r="C5" s="25"/>
      <c r="D5" s="65"/>
      <c r="E5" s="177"/>
      <c r="F5" s="177"/>
      <c r="G5" s="15" t="s">
        <v>93</v>
      </c>
    </row>
    <row r="6" spans="1:19" s="29" customFormat="1" ht="17.25" customHeight="1">
      <c r="A6" s="28"/>
      <c r="B6" s="268" t="s">
        <v>94</v>
      </c>
      <c r="C6" s="269" t="s">
        <v>95</v>
      </c>
      <c r="D6" s="284">
        <v>2025</v>
      </c>
      <c r="E6" s="271">
        <v>2024</v>
      </c>
      <c r="F6" s="271">
        <v>2023</v>
      </c>
      <c r="G6" s="271" t="s">
        <v>61</v>
      </c>
      <c r="O6" s="15"/>
      <c r="P6" s="15"/>
      <c r="Q6" s="15"/>
      <c r="R6" s="15"/>
      <c r="S6" s="15"/>
    </row>
    <row r="7" spans="1:19" ht="17.25">
      <c r="A7" s="24"/>
      <c r="B7" s="11" t="s">
        <v>96</v>
      </c>
      <c r="C7" s="258"/>
      <c r="D7" s="123">
        <f>SUM(D8:D10)</f>
        <v>361271</v>
      </c>
      <c r="E7" s="33">
        <v>432694.81</v>
      </c>
      <c r="F7" s="33">
        <v>307253</v>
      </c>
      <c r="G7" s="33">
        <v>431912</v>
      </c>
      <c r="H7" s="237"/>
      <c r="I7" s="259"/>
      <c r="J7" s="234"/>
      <c r="K7" s="234"/>
      <c r="L7" s="234"/>
      <c r="M7" s="234"/>
      <c r="N7" s="234"/>
    </row>
    <row r="8" spans="1:19">
      <c r="A8" s="24"/>
      <c r="B8" s="27" t="s">
        <v>97</v>
      </c>
      <c r="C8" s="103"/>
      <c r="D8" s="123">
        <v>23700</v>
      </c>
      <c r="E8" s="87">
        <v>22284.82</v>
      </c>
      <c r="F8" s="87">
        <v>19360</v>
      </c>
      <c r="G8" s="87">
        <v>18791</v>
      </c>
      <c r="H8" s="256"/>
      <c r="I8" s="260"/>
      <c r="J8" s="262"/>
      <c r="K8" s="262"/>
      <c r="L8" s="262"/>
    </row>
    <row r="9" spans="1:19">
      <c r="A9" s="24"/>
      <c r="B9" s="27" t="s">
        <v>98</v>
      </c>
      <c r="C9" s="103"/>
      <c r="D9" s="123">
        <v>154923</v>
      </c>
      <c r="E9" s="87">
        <v>207681.99</v>
      </c>
      <c r="F9" s="87">
        <v>133482</v>
      </c>
      <c r="G9" s="87">
        <v>261449</v>
      </c>
      <c r="H9" s="256"/>
      <c r="I9" s="249"/>
      <c r="J9" s="262"/>
    </row>
    <row r="10" spans="1:19" ht="17.25">
      <c r="A10" s="24"/>
      <c r="B10" s="606" t="s">
        <v>99</v>
      </c>
      <c r="C10" s="103"/>
      <c r="D10" s="114">
        <f>SUM(D33:D39)</f>
        <v>182648</v>
      </c>
      <c r="E10" s="607">
        <f>SUM(E33:E39)</f>
        <v>157060</v>
      </c>
      <c r="F10" s="607">
        <v>154411</v>
      </c>
      <c r="G10" s="607">
        <v>151672</v>
      </c>
      <c r="H10" s="256"/>
      <c r="I10" s="249"/>
    </row>
    <row r="11" spans="1:19">
      <c r="A11" s="24"/>
      <c r="B11" s="608"/>
      <c r="C11" s="609"/>
      <c r="D11" s="610"/>
      <c r="E11" s="611"/>
      <c r="F11" s="611"/>
      <c r="G11" s="611"/>
    </row>
    <row r="12" spans="1:19">
      <c r="A12" s="24"/>
      <c r="C12" s="24"/>
      <c r="D12" s="24"/>
      <c r="E12" s="176"/>
      <c r="F12" s="176"/>
      <c r="G12" s="176"/>
    </row>
    <row r="13" spans="1:19" ht="17.25" customHeight="1" thickBot="1">
      <c r="A13" s="24"/>
      <c r="B13" s="268" t="s">
        <v>100</v>
      </c>
      <c r="C13" s="269" t="s">
        <v>95</v>
      </c>
      <c r="D13" s="284">
        <v>2025</v>
      </c>
      <c r="E13" s="271">
        <v>2024</v>
      </c>
      <c r="F13" s="271">
        <v>2023</v>
      </c>
      <c r="G13" s="271" t="s">
        <v>61</v>
      </c>
    </row>
    <row r="14" spans="1:19" ht="15.75" customHeight="1">
      <c r="A14" s="24"/>
      <c r="B14" s="31" t="s">
        <v>101</v>
      </c>
      <c r="C14" s="103"/>
      <c r="D14" s="123">
        <v>18374.7</v>
      </c>
      <c r="E14" s="33">
        <v>16021.6</v>
      </c>
      <c r="F14" s="33">
        <v>14648</v>
      </c>
      <c r="G14" s="33">
        <v>14949</v>
      </c>
    </row>
    <row r="15" spans="1:19" ht="15.75" customHeight="1">
      <c r="A15" s="24"/>
      <c r="B15" s="239" t="s">
        <v>102</v>
      </c>
      <c r="C15" s="103"/>
      <c r="D15" s="123">
        <v>26</v>
      </c>
      <c r="E15" s="13">
        <v>22.7</v>
      </c>
      <c r="F15" s="13">
        <v>21</v>
      </c>
      <c r="G15" s="13">
        <v>21</v>
      </c>
    </row>
    <row r="16" spans="1:19" ht="15.75" customHeight="1">
      <c r="A16" s="24"/>
      <c r="B16" s="239" t="s">
        <v>103</v>
      </c>
      <c r="C16" s="103"/>
      <c r="D16" s="123">
        <v>97.5</v>
      </c>
      <c r="E16" s="13">
        <v>88.2</v>
      </c>
      <c r="F16" s="13">
        <v>79</v>
      </c>
      <c r="G16" s="13">
        <v>81</v>
      </c>
    </row>
    <row r="17" spans="1:7" ht="18">
      <c r="A17" s="24"/>
      <c r="B17" s="421" t="s">
        <v>104</v>
      </c>
      <c r="C17" s="126"/>
      <c r="D17" s="193">
        <v>5201.91</v>
      </c>
      <c r="E17" s="347">
        <v>6152.3</v>
      </c>
      <c r="F17" s="347">
        <v>4612</v>
      </c>
      <c r="G17" s="347">
        <v>3740</v>
      </c>
    </row>
    <row r="18" spans="1:7">
      <c r="B18" s="6"/>
      <c r="C18" s="125"/>
      <c r="D18" s="6"/>
      <c r="E18" s="178"/>
      <c r="F18" s="178"/>
      <c r="G18" s="178"/>
    </row>
    <row r="19" spans="1:7">
      <c r="A19" s="24"/>
      <c r="C19" s="89"/>
      <c r="D19" s="24"/>
      <c r="E19" s="176"/>
      <c r="F19" s="176"/>
      <c r="G19" s="176"/>
    </row>
    <row r="20" spans="1:7" ht="17.25" customHeight="1">
      <c r="A20" s="24"/>
      <c r="B20" s="268" t="s">
        <v>105</v>
      </c>
      <c r="C20" s="269" t="s">
        <v>95</v>
      </c>
      <c r="D20" s="284">
        <v>2025</v>
      </c>
      <c r="E20" s="271">
        <v>2024</v>
      </c>
      <c r="F20" s="271">
        <v>2023</v>
      </c>
      <c r="G20" s="271" t="s">
        <v>61</v>
      </c>
    </row>
    <row r="21" spans="1:7">
      <c r="A21" s="24"/>
      <c r="B21" s="30" t="s">
        <v>106</v>
      </c>
      <c r="C21" s="103"/>
      <c r="D21" s="34"/>
      <c r="E21" s="179"/>
      <c r="F21" s="179"/>
      <c r="G21" s="179"/>
    </row>
    <row r="22" spans="1:7">
      <c r="A22" s="24"/>
      <c r="B22" s="27" t="s">
        <v>107</v>
      </c>
      <c r="C22" s="103"/>
      <c r="D22" s="123">
        <v>18065.72</v>
      </c>
      <c r="E22" s="33">
        <v>15695.73</v>
      </c>
      <c r="F22" s="33">
        <v>14113</v>
      </c>
      <c r="G22" s="33">
        <v>14310</v>
      </c>
    </row>
    <row r="23" spans="1:7">
      <c r="A23" s="24"/>
      <c r="B23" s="27" t="s">
        <v>108</v>
      </c>
      <c r="C23" s="103"/>
      <c r="D23" s="123">
        <v>391.32</v>
      </c>
      <c r="E23" s="13">
        <v>405.01</v>
      </c>
      <c r="F23" s="13">
        <v>474</v>
      </c>
      <c r="G23" s="13">
        <v>547</v>
      </c>
    </row>
    <row r="24" spans="1:7">
      <c r="A24" s="24"/>
      <c r="B24" s="27" t="s">
        <v>109</v>
      </c>
      <c r="C24" s="103"/>
      <c r="D24" s="123">
        <v>26.54</v>
      </c>
      <c r="E24" s="13">
        <v>22.15</v>
      </c>
      <c r="F24" s="13">
        <v>22</v>
      </c>
      <c r="G24" s="13">
        <v>20</v>
      </c>
    </row>
    <row r="25" spans="1:7">
      <c r="A25" s="24"/>
      <c r="B25" s="124" t="s">
        <v>110</v>
      </c>
      <c r="C25" s="103"/>
      <c r="D25" s="123">
        <v>8.16</v>
      </c>
      <c r="E25" s="254">
        <v>4.63</v>
      </c>
      <c r="F25" s="254">
        <v>5.35</v>
      </c>
      <c r="G25" s="254">
        <v>6.21</v>
      </c>
    </row>
    <row r="26" spans="1:7" ht="15.75" customHeight="1">
      <c r="A26" s="24"/>
      <c r="B26" s="154" t="s">
        <v>104</v>
      </c>
      <c r="C26" s="103"/>
      <c r="D26" s="123">
        <v>5201.91</v>
      </c>
      <c r="E26" s="33">
        <v>6152.3</v>
      </c>
      <c r="F26" s="33">
        <v>4612</v>
      </c>
      <c r="G26" s="33">
        <v>3740</v>
      </c>
    </row>
    <row r="27" spans="1:7">
      <c r="A27" s="24"/>
      <c r="B27" s="413" t="s">
        <v>111</v>
      </c>
      <c r="C27" s="414"/>
      <c r="D27" s="415">
        <v>6.47</v>
      </c>
      <c r="E27" s="416">
        <v>4.91</v>
      </c>
      <c r="F27" s="416">
        <v>3</v>
      </c>
      <c r="G27" s="416">
        <v>2</v>
      </c>
    </row>
    <row r="28" spans="1:7">
      <c r="A28" s="24"/>
      <c r="B28" s="30" t="s">
        <v>112</v>
      </c>
      <c r="C28" s="103"/>
      <c r="D28" s="115"/>
      <c r="E28" s="13"/>
      <c r="F28" s="13"/>
      <c r="G28" s="13"/>
    </row>
    <row r="29" spans="1:7">
      <c r="A29" s="24"/>
      <c r="B29" s="27" t="s">
        <v>113</v>
      </c>
      <c r="C29" s="103"/>
      <c r="D29" s="123">
        <v>1498.05</v>
      </c>
      <c r="E29" s="33">
        <v>1488.97</v>
      </c>
      <c r="F29" s="33">
        <v>1544</v>
      </c>
      <c r="G29" s="33">
        <v>2080</v>
      </c>
    </row>
    <row r="30" spans="1:7">
      <c r="A30" s="24"/>
      <c r="B30" s="27" t="s">
        <v>114</v>
      </c>
      <c r="C30" s="103"/>
      <c r="D30" s="123">
        <v>11538.09</v>
      </c>
      <c r="E30" s="33">
        <v>12753.02</v>
      </c>
      <c r="F30" s="33">
        <v>12494</v>
      </c>
      <c r="G30" s="33">
        <v>18614</v>
      </c>
    </row>
    <row r="31" spans="1:7">
      <c r="A31" s="24"/>
      <c r="B31" s="413" t="s">
        <v>115</v>
      </c>
      <c r="C31" s="414"/>
      <c r="D31" s="407">
        <v>141887.25</v>
      </c>
      <c r="E31" s="417">
        <v>193440</v>
      </c>
      <c r="F31" s="417">
        <v>119443</v>
      </c>
      <c r="G31" s="417">
        <v>240752</v>
      </c>
    </row>
    <row r="32" spans="1:7" ht="17.25">
      <c r="A32" s="24"/>
      <c r="B32" s="253" t="s">
        <v>116</v>
      </c>
      <c r="C32" s="103"/>
      <c r="D32" s="114"/>
      <c r="E32" s="33"/>
      <c r="F32" s="33"/>
      <c r="G32" s="33"/>
    </row>
    <row r="33" spans="1:16">
      <c r="A33" s="24"/>
      <c r="B33" s="27" t="s">
        <v>117</v>
      </c>
      <c r="C33" s="103"/>
      <c r="D33" s="114">
        <v>122944</v>
      </c>
      <c r="E33" s="33">
        <v>99252</v>
      </c>
      <c r="F33" s="78">
        <v>101300</v>
      </c>
      <c r="G33" s="78">
        <v>105650</v>
      </c>
    </row>
    <row r="34" spans="1:16">
      <c r="B34" s="27" t="s">
        <v>118</v>
      </c>
      <c r="C34" s="103"/>
      <c r="D34" s="114">
        <v>21738</v>
      </c>
      <c r="E34" s="33">
        <v>21286</v>
      </c>
      <c r="F34" s="78">
        <v>8708</v>
      </c>
      <c r="G34" s="78">
        <v>5357</v>
      </c>
    </row>
    <row r="35" spans="1:16">
      <c r="A35" s="24"/>
      <c r="B35" s="27" t="s">
        <v>119</v>
      </c>
      <c r="C35" s="103"/>
      <c r="D35" s="114">
        <v>29152</v>
      </c>
      <c r="E35" s="33">
        <v>28567</v>
      </c>
      <c r="F35" s="78">
        <v>35489</v>
      </c>
      <c r="G35" s="78">
        <v>33202</v>
      </c>
    </row>
    <row r="36" spans="1:16">
      <c r="A36" s="24"/>
      <c r="B36" s="27" t="s">
        <v>120</v>
      </c>
      <c r="C36" s="103"/>
      <c r="D36" s="114">
        <v>1599</v>
      </c>
      <c r="E36" s="33">
        <v>1617</v>
      </c>
      <c r="F36" s="78">
        <v>1911</v>
      </c>
      <c r="G36" s="78">
        <v>1442</v>
      </c>
      <c r="H36" s="256"/>
    </row>
    <row r="37" spans="1:16">
      <c r="A37" s="24"/>
      <c r="B37" s="27" t="s">
        <v>121</v>
      </c>
      <c r="C37" s="103"/>
      <c r="D37" s="114">
        <v>316</v>
      </c>
      <c r="E37" s="33">
        <v>1297</v>
      </c>
      <c r="F37" s="78">
        <v>1797</v>
      </c>
      <c r="G37" s="78">
        <v>1671</v>
      </c>
      <c r="H37" s="256"/>
    </row>
    <row r="38" spans="1:16">
      <c r="A38" s="24"/>
      <c r="B38" s="27" t="s">
        <v>122</v>
      </c>
      <c r="C38" s="103"/>
      <c r="D38" s="114">
        <v>4017</v>
      </c>
      <c r="E38" s="33">
        <v>2426</v>
      </c>
      <c r="F38" s="78">
        <v>2193</v>
      </c>
      <c r="G38" s="78">
        <v>1413</v>
      </c>
      <c r="H38" s="256"/>
    </row>
    <row r="39" spans="1:16">
      <c r="A39" s="24"/>
      <c r="B39" s="421" t="s">
        <v>123</v>
      </c>
      <c r="C39" s="126"/>
      <c r="D39" s="193">
        <v>2882</v>
      </c>
      <c r="E39" s="422">
        <v>2615</v>
      </c>
      <c r="F39" s="423">
        <v>3013</v>
      </c>
      <c r="G39" s="423">
        <v>2937</v>
      </c>
      <c r="H39" s="256"/>
      <c r="I39" s="262"/>
    </row>
    <row r="40" spans="1:16">
      <c r="A40" s="24"/>
      <c r="G40" s="180"/>
      <c r="P40" s="235"/>
    </row>
    <row r="41" spans="1:16">
      <c r="C41" s="24"/>
      <c r="D41" s="24"/>
      <c r="E41" s="176"/>
      <c r="F41" s="176"/>
      <c r="G41" s="176"/>
    </row>
    <row r="42" spans="1:16">
      <c r="C42" s="26"/>
      <c r="D42" s="26"/>
      <c r="G42" s="180"/>
    </row>
    <row r="43" spans="1:16" ht="18" thickBot="1">
      <c r="B43" s="268" t="s">
        <v>124</v>
      </c>
      <c r="C43" s="269" t="s">
        <v>125</v>
      </c>
      <c r="D43" s="284">
        <v>2025</v>
      </c>
      <c r="E43" s="271">
        <v>2024</v>
      </c>
      <c r="F43" s="271">
        <v>2023</v>
      </c>
      <c r="G43" s="271" t="s">
        <v>61</v>
      </c>
    </row>
    <row r="44" spans="1:16">
      <c r="B44" s="8" t="s">
        <v>126</v>
      </c>
      <c r="C44" s="320"/>
      <c r="D44" s="123">
        <v>274.83999999999997</v>
      </c>
      <c r="E44" s="255">
        <v>578.33000000000004</v>
      </c>
      <c r="F44" s="255">
        <v>185.7</v>
      </c>
      <c r="G44" s="255">
        <v>603.29999999999995</v>
      </c>
    </row>
    <row r="45" spans="1:16" ht="15.75" customHeight="1">
      <c r="B45" s="11" t="s">
        <v>127</v>
      </c>
      <c r="C45" s="320"/>
      <c r="D45" s="123">
        <v>383.7</v>
      </c>
      <c r="E45" s="216">
        <v>213.2</v>
      </c>
      <c r="F45" s="216">
        <v>302.89999999999998</v>
      </c>
      <c r="G45" s="216">
        <v>198.6</v>
      </c>
    </row>
    <row r="46" spans="1:16" ht="15.75" customHeight="1">
      <c r="B46" s="11" t="s">
        <v>128</v>
      </c>
      <c r="C46" s="320"/>
      <c r="D46" s="123">
        <v>3.5466250000000001</v>
      </c>
      <c r="E46" s="216">
        <v>7.9113749999999996</v>
      </c>
      <c r="F46" s="216">
        <v>2.4</v>
      </c>
      <c r="G46" s="216">
        <v>7.2</v>
      </c>
    </row>
    <row r="47" spans="1:16">
      <c r="B47" s="11" t="s">
        <v>129</v>
      </c>
      <c r="C47" s="320"/>
      <c r="D47" s="123">
        <v>18</v>
      </c>
      <c r="E47" s="216">
        <v>54</v>
      </c>
      <c r="F47" s="216">
        <v>17.3</v>
      </c>
      <c r="G47" s="216">
        <v>44.5</v>
      </c>
    </row>
    <row r="48" spans="1:16">
      <c r="B48" s="11" t="s">
        <v>130</v>
      </c>
      <c r="C48" s="320"/>
      <c r="D48" s="123">
        <v>19.5</v>
      </c>
      <c r="E48" s="216">
        <v>58.7</v>
      </c>
      <c r="F48" s="216">
        <v>18.8</v>
      </c>
      <c r="G48" s="216">
        <v>48.4</v>
      </c>
    </row>
    <row r="49" spans="2:7">
      <c r="B49" s="11" t="s">
        <v>131</v>
      </c>
      <c r="C49" s="320"/>
      <c r="D49" s="123">
        <v>55.076999999999998</v>
      </c>
      <c r="E49" s="216">
        <v>122.85899999999999</v>
      </c>
      <c r="F49" s="216">
        <v>37.6</v>
      </c>
      <c r="G49" s="216">
        <v>111.2</v>
      </c>
    </row>
    <row r="50" spans="2:7">
      <c r="B50" s="424" t="s">
        <v>132</v>
      </c>
      <c r="C50" s="425" t="s">
        <v>133</v>
      </c>
      <c r="D50" s="193">
        <v>7.9278000000000004</v>
      </c>
      <c r="E50" s="422">
        <v>17.6843</v>
      </c>
      <c r="F50" s="422">
        <v>5.4</v>
      </c>
      <c r="G50" s="422">
        <v>16</v>
      </c>
    </row>
    <row r="52" spans="2:7" s="20" customFormat="1">
      <c r="B52" s="128" t="s">
        <v>134</v>
      </c>
      <c r="C52" s="128"/>
      <c r="D52" s="128"/>
      <c r="E52" s="128"/>
      <c r="F52" s="128"/>
      <c r="G52" s="15"/>
    </row>
    <row r="53" spans="2:7" s="20" customFormat="1">
      <c r="B53" s="678" t="s">
        <v>135</v>
      </c>
      <c r="C53" s="678"/>
      <c r="D53" s="678"/>
      <c r="E53" s="678"/>
      <c r="F53" s="678"/>
      <c r="G53" s="678"/>
    </row>
    <row r="54" spans="2:7" s="20" customFormat="1">
      <c r="B54" s="128" t="s">
        <v>136</v>
      </c>
      <c r="C54" s="128"/>
      <c r="D54" s="128"/>
      <c r="E54" s="128"/>
      <c r="F54" s="128"/>
      <c r="G54" s="15"/>
    </row>
    <row r="55" spans="2:7" s="20" customFormat="1">
      <c r="B55" s="128" t="s">
        <v>137</v>
      </c>
      <c r="C55" s="128"/>
      <c r="D55" s="128"/>
      <c r="E55" s="128"/>
      <c r="F55" s="128"/>
      <c r="G55" s="15"/>
    </row>
  </sheetData>
  <mergeCells count="1">
    <mergeCell ref="B53:G53"/>
  </mergeCells>
  <pageMargins left="0.7" right="0.7" top="0.75" bottom="0.75" header="0.3" footer="0.3"/>
  <pageSetup paperSize="9" scale="85"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031A2-73AD-49AF-A13A-2C4CF615AEFD}">
  <sheetPr codeName="Sheet8">
    <tabColor rgb="FF196B24"/>
    <pageSetUpPr autoPageBreaks="0"/>
  </sheetPr>
  <dimension ref="B1:AT21"/>
  <sheetViews>
    <sheetView workbookViewId="0"/>
  </sheetViews>
  <sheetFormatPr defaultColWidth="8.42578125" defaultRowHeight="15" customHeight="1"/>
  <cols>
    <col min="1" max="1" width="3.42578125" style="1" customWidth="1"/>
    <col min="2" max="2" width="44.42578125" style="1" customWidth="1"/>
    <col min="3" max="3" width="11.7109375" style="1" customWidth="1"/>
    <col min="4" max="7" width="11.42578125" style="1" customWidth="1"/>
    <col min="8" max="8" width="8.42578125" style="1"/>
    <col min="9" max="9" width="10.140625" style="1" bestFit="1" customWidth="1"/>
    <col min="10" max="16384" width="8.42578125" style="1"/>
  </cols>
  <sheetData>
    <row r="1" spans="2:12" ht="15" customHeight="1">
      <c r="B1" s="639" t="s">
        <v>138</v>
      </c>
    </row>
    <row r="2" spans="2:12" ht="37.5" customHeight="1">
      <c r="B2" s="520" t="s">
        <v>90</v>
      </c>
      <c r="C2" s="14"/>
      <c r="D2" s="14"/>
      <c r="E2" s="4"/>
    </row>
    <row r="3" spans="2:12" ht="18.75" customHeight="1">
      <c r="B3" s="517" t="s">
        <v>139</v>
      </c>
    </row>
    <row r="4" spans="2:12">
      <c r="C4" s="216"/>
      <c r="D4" s="216"/>
      <c r="F4" s="36"/>
      <c r="G4" s="36"/>
    </row>
    <row r="5" spans="2:12">
      <c r="B5" s="536" t="s">
        <v>140</v>
      </c>
      <c r="C5" s="264"/>
      <c r="D5" s="265">
        <v>2025</v>
      </c>
      <c r="E5" s="265">
        <v>2024</v>
      </c>
      <c r="F5" s="265">
        <v>2023</v>
      </c>
      <c r="G5" s="265" t="s">
        <v>61</v>
      </c>
    </row>
    <row r="6" spans="2:12">
      <c r="B6" s="8" t="s">
        <v>141</v>
      </c>
      <c r="C6" s="301" t="s">
        <v>142</v>
      </c>
      <c r="D6" s="104">
        <v>2760925.44</v>
      </c>
      <c r="E6" s="32">
        <v>3358371.2</v>
      </c>
      <c r="F6" s="32">
        <v>2145058.81</v>
      </c>
      <c r="G6" s="32">
        <v>2917862</v>
      </c>
    </row>
    <row r="7" spans="2:12">
      <c r="B7" s="8" t="s">
        <v>143</v>
      </c>
      <c r="C7" s="301" t="s">
        <v>142</v>
      </c>
      <c r="D7" s="104">
        <v>230121.45</v>
      </c>
      <c r="E7" s="32">
        <v>217604.6716</v>
      </c>
      <c r="F7" s="32">
        <v>194536.01430000001</v>
      </c>
      <c r="G7" s="32">
        <v>190690</v>
      </c>
    </row>
    <row r="8" spans="2:12">
      <c r="B8" s="330" t="s">
        <v>144</v>
      </c>
      <c r="C8" s="323" t="s">
        <v>142</v>
      </c>
      <c r="D8" s="418">
        <v>33406.550000000003</v>
      </c>
      <c r="E8" s="419">
        <v>12150.60944</v>
      </c>
      <c r="F8" s="419">
        <v>16199</v>
      </c>
      <c r="G8" s="419">
        <v>24547</v>
      </c>
    </row>
    <row r="9" spans="2:12">
      <c r="B9" s="8" t="s">
        <v>113</v>
      </c>
      <c r="C9" s="301" t="s">
        <v>71</v>
      </c>
      <c r="D9" s="131">
        <v>6.59</v>
      </c>
      <c r="E9" s="138">
        <v>6.2</v>
      </c>
      <c r="F9" s="138">
        <v>6.1360570000000001</v>
      </c>
      <c r="G9" s="138">
        <v>5.9431479999999999</v>
      </c>
    </row>
    <row r="10" spans="2:12">
      <c r="B10" s="8" t="s">
        <v>114</v>
      </c>
      <c r="C10" s="301" t="s">
        <v>71</v>
      </c>
      <c r="D10" s="131">
        <v>51.28</v>
      </c>
      <c r="E10" s="138">
        <v>53.137578449999999</v>
      </c>
      <c r="F10" s="138">
        <v>49.976999999999997</v>
      </c>
      <c r="G10" s="138">
        <v>53.183239</v>
      </c>
    </row>
    <row r="11" spans="2:12">
      <c r="B11" s="330" t="s">
        <v>115</v>
      </c>
      <c r="C11" s="323" t="s">
        <v>71</v>
      </c>
      <c r="D11" s="184">
        <v>630.61</v>
      </c>
      <c r="E11" s="420">
        <v>806</v>
      </c>
      <c r="F11" s="420">
        <v>477.77</v>
      </c>
      <c r="G11" s="420">
        <v>687.86396200000001</v>
      </c>
    </row>
    <row r="12" spans="2:12" ht="34.5" customHeight="1">
      <c r="B12" s="294" t="s">
        <v>145</v>
      </c>
      <c r="C12" s="322" t="s">
        <v>146</v>
      </c>
      <c r="D12" s="293">
        <f>D9/'Network performance'!D6*1000000</f>
        <v>659.15819796751214</v>
      </c>
      <c r="E12" s="316">
        <f>E9/'Network performance'!D6*1000000</f>
        <v>620.14883572057295</v>
      </c>
      <c r="F12" s="316">
        <f>F9/'Network performance'!F6*1000000</f>
        <v>628.1151602006347</v>
      </c>
      <c r="G12" s="296">
        <v>608.03200196431499</v>
      </c>
      <c r="H12" s="213"/>
      <c r="L12" s="263"/>
    </row>
    <row r="13" spans="2:12">
      <c r="B13" s="8"/>
      <c r="C13" s="8"/>
      <c r="D13" s="8"/>
      <c r="E13" s="8"/>
      <c r="F13" s="8"/>
      <c r="G13" s="8"/>
    </row>
    <row r="14" spans="2:12"/>
    <row r="15" spans="2:12">
      <c r="B15" s="536" t="s">
        <v>147</v>
      </c>
      <c r="C15" s="266" t="s">
        <v>148</v>
      </c>
      <c r="D15" s="267">
        <v>2025</v>
      </c>
      <c r="E15" s="267">
        <v>2024</v>
      </c>
      <c r="F15" s="267">
        <v>2023</v>
      </c>
      <c r="G15" s="267" t="s">
        <v>61</v>
      </c>
    </row>
    <row r="16" spans="2:12">
      <c r="B16" s="8" t="s">
        <v>149</v>
      </c>
      <c r="C16" s="59"/>
      <c r="D16" s="131">
        <v>1399.701</v>
      </c>
      <c r="E16" s="138">
        <v>1151.6969999999999</v>
      </c>
      <c r="F16" s="138">
        <v>1210.3109999999999</v>
      </c>
      <c r="G16" s="138">
        <v>1289.2</v>
      </c>
      <c r="I16" s="227"/>
    </row>
    <row r="17" spans="2:46">
      <c r="B17" s="8" t="s">
        <v>150</v>
      </c>
      <c r="C17" s="59"/>
      <c r="D17" s="131">
        <v>1083.8900000000001</v>
      </c>
      <c r="E17" s="138">
        <v>1078.3489999999999</v>
      </c>
      <c r="F17" s="138">
        <v>1087.374</v>
      </c>
      <c r="G17" s="138">
        <v>1126.7</v>
      </c>
    </row>
    <row r="18" spans="2:46">
      <c r="B18" s="305" t="s">
        <v>151</v>
      </c>
      <c r="C18" s="317"/>
      <c r="D18" s="292">
        <v>2539.6999999999998</v>
      </c>
      <c r="E18" s="318">
        <v>810.73</v>
      </c>
      <c r="F18" s="318">
        <v>1087.6199999999999</v>
      </c>
      <c r="G18" s="318">
        <v>1927.6</v>
      </c>
      <c r="I18" s="236"/>
    </row>
    <row r="19" spans="2:46" ht="11.25" customHeight="1">
      <c r="B19" s="99"/>
      <c r="C19" s="99"/>
      <c r="D19" s="99"/>
      <c r="E19" s="99"/>
      <c r="F19" s="99"/>
      <c r="G19" s="99"/>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row>
    <row r="20" spans="2:46">
      <c r="B20" s="678" t="s">
        <v>64</v>
      </c>
      <c r="C20" s="678"/>
      <c r="D20" s="678"/>
      <c r="E20" s="678"/>
      <c r="F20" s="678"/>
      <c r="G20" s="678"/>
    </row>
    <row r="21" spans="2:46" ht="15" customHeight="1">
      <c r="B21" s="679" t="s">
        <v>152</v>
      </c>
      <c r="C21" s="679"/>
      <c r="D21" s="679"/>
      <c r="E21" s="679"/>
      <c r="F21" s="679"/>
      <c r="G21" s="679"/>
    </row>
  </sheetData>
  <mergeCells count="2">
    <mergeCell ref="B21:G21"/>
    <mergeCell ref="B20:G20"/>
  </mergeCells>
  <phoneticPr fontId="18" type="noConversion"/>
  <pageMargins left="0.7" right="0.7" top="0.75" bottom="0.75" header="0.3" footer="0.3"/>
  <pageSetup paperSize="9" scale="95"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6579E-48E1-4FBF-BEC4-4990E10BE6F1}">
  <sheetPr>
    <tabColor rgb="FF196B24"/>
  </sheetPr>
  <dimension ref="B1:AL39"/>
  <sheetViews>
    <sheetView workbookViewId="0"/>
  </sheetViews>
  <sheetFormatPr defaultColWidth="8.42578125" defaultRowHeight="15"/>
  <cols>
    <col min="1" max="1" width="3.42578125" style="1" customWidth="1"/>
    <col min="2" max="2" width="44.42578125" style="1" customWidth="1"/>
    <col min="3" max="3" width="11.7109375" style="1" customWidth="1"/>
    <col min="4" max="6" width="8.5703125" style="1" customWidth="1"/>
    <col min="7" max="7" width="14.5703125" style="1" customWidth="1"/>
    <col min="8" max="8" width="8.42578125" style="1"/>
    <col min="9" max="9" width="10.140625" style="1" bestFit="1" customWidth="1"/>
    <col min="10" max="16384" width="8.42578125" style="1"/>
  </cols>
  <sheetData>
    <row r="1" spans="2:7">
      <c r="B1" s="639" t="s">
        <v>153</v>
      </c>
    </row>
    <row r="2" spans="2:7" ht="55.5" customHeight="1">
      <c r="B2" s="520" t="s">
        <v>90</v>
      </c>
      <c r="C2" s="14"/>
      <c r="D2" s="14"/>
      <c r="E2" s="4"/>
    </row>
    <row r="3" spans="2:7" ht="21">
      <c r="B3" s="517" t="s">
        <v>91</v>
      </c>
    </row>
    <row r="4" spans="2:7">
      <c r="C4" s="216"/>
      <c r="D4" s="216"/>
      <c r="F4" s="36"/>
      <c r="G4" s="36"/>
    </row>
    <row r="5" spans="2:7" ht="18" thickBot="1">
      <c r="B5" s="536" t="s">
        <v>154</v>
      </c>
      <c r="C5" s="266"/>
      <c r="D5" s="267">
        <v>2025</v>
      </c>
      <c r="E5" s="267">
        <v>2024</v>
      </c>
      <c r="F5" s="267">
        <v>2023</v>
      </c>
    </row>
    <row r="6" spans="2:7">
      <c r="B6" s="681" t="s">
        <v>155</v>
      </c>
      <c r="C6" s="320" t="s">
        <v>52</v>
      </c>
      <c r="D6" s="132">
        <v>86</v>
      </c>
      <c r="E6" s="134">
        <v>59</v>
      </c>
      <c r="F6" s="134">
        <v>39</v>
      </c>
    </row>
    <row r="7" spans="2:7">
      <c r="B7" s="682"/>
      <c r="C7" s="323" t="s">
        <v>41</v>
      </c>
      <c r="D7" s="186">
        <v>42.3</v>
      </c>
      <c r="E7" s="187">
        <v>29.2</v>
      </c>
      <c r="F7" s="187">
        <v>18.660287081339714</v>
      </c>
    </row>
    <row r="8" spans="2:7">
      <c r="B8" s="681" t="s">
        <v>156</v>
      </c>
      <c r="C8" s="320" t="s">
        <v>52</v>
      </c>
      <c r="D8" s="132">
        <v>3</v>
      </c>
      <c r="E8" s="134">
        <v>1</v>
      </c>
      <c r="F8" s="134">
        <v>1</v>
      </c>
    </row>
    <row r="9" spans="2:7">
      <c r="B9" s="682"/>
      <c r="C9" s="324" t="s">
        <v>41</v>
      </c>
      <c r="D9" s="188">
        <v>0.5</v>
      </c>
      <c r="E9" s="187">
        <v>0.2</v>
      </c>
      <c r="F9" s="187">
        <v>0.16638935108153077</v>
      </c>
    </row>
    <row r="10" spans="2:7">
      <c r="B10" s="681" t="s">
        <v>157</v>
      </c>
      <c r="C10" s="320" t="s">
        <v>52</v>
      </c>
      <c r="D10" s="132">
        <v>7</v>
      </c>
      <c r="E10" s="134">
        <v>7</v>
      </c>
      <c r="F10" s="134">
        <v>4</v>
      </c>
    </row>
    <row r="11" spans="2:7">
      <c r="B11" s="682"/>
      <c r="C11" s="324" t="s">
        <v>41</v>
      </c>
      <c r="D11" s="188">
        <v>14</v>
      </c>
      <c r="E11" s="187">
        <v>14</v>
      </c>
      <c r="F11" s="187">
        <v>8</v>
      </c>
    </row>
    <row r="12" spans="2:7">
      <c r="B12" s="8" t="s">
        <v>158</v>
      </c>
      <c r="C12" s="320" t="s">
        <v>52</v>
      </c>
      <c r="D12" s="132">
        <v>59</v>
      </c>
      <c r="E12" s="133">
        <v>54</v>
      </c>
      <c r="F12" s="133">
        <v>45</v>
      </c>
    </row>
    <row r="13" spans="2:7">
      <c r="B13" s="309" t="s">
        <v>159</v>
      </c>
      <c r="C13" s="325" t="s">
        <v>52</v>
      </c>
      <c r="D13" s="293">
        <v>27</v>
      </c>
      <c r="E13" s="319">
        <v>24</v>
      </c>
      <c r="F13" s="319">
        <v>15</v>
      </c>
    </row>
    <row r="14" spans="2:7">
      <c r="B14" s="101"/>
      <c r="C14" s="102"/>
      <c r="D14" s="102"/>
      <c r="E14" s="102"/>
      <c r="F14" s="102"/>
    </row>
    <row r="15" spans="2:7">
      <c r="B15" s="173"/>
      <c r="C15" s="100"/>
      <c r="D15" s="100"/>
      <c r="E15" s="100"/>
      <c r="F15" s="100"/>
    </row>
    <row r="16" spans="2:7">
      <c r="C16" s="100"/>
      <c r="D16" s="100"/>
      <c r="E16" s="100"/>
      <c r="F16" s="100"/>
    </row>
    <row r="17" spans="2:38" ht="18" thickBot="1">
      <c r="B17" s="536" t="s">
        <v>160</v>
      </c>
      <c r="C17" s="266"/>
      <c r="D17" s="267">
        <v>2025</v>
      </c>
      <c r="E17" s="267">
        <v>2024</v>
      </c>
      <c r="F17" s="267">
        <v>2023</v>
      </c>
    </row>
    <row r="18" spans="2:38">
      <c r="B18" s="294" t="s">
        <v>161</v>
      </c>
      <c r="C18" s="321" t="s">
        <v>41</v>
      </c>
      <c r="D18" s="295">
        <v>70</v>
      </c>
      <c r="E18" s="296">
        <v>68.02</v>
      </c>
      <c r="F18" s="346" t="s">
        <v>44</v>
      </c>
    </row>
    <row r="19" spans="2:38" ht="11.25" customHeight="1">
      <c r="B19" s="50"/>
      <c r="C19" s="50"/>
      <c r="D19" s="50"/>
      <c r="E19" s="50"/>
      <c r="F19" s="50"/>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2:38">
      <c r="B20" s="683" t="s">
        <v>64</v>
      </c>
      <c r="C20" s="683"/>
      <c r="D20" s="683"/>
      <c r="E20" s="683"/>
      <c r="F20" s="683"/>
      <c r="G20" s="683"/>
    </row>
    <row r="21" spans="2:38">
      <c r="B21" s="684" t="s">
        <v>162</v>
      </c>
      <c r="C21" s="683"/>
      <c r="D21" s="683"/>
      <c r="E21" s="683"/>
      <c r="F21" s="683"/>
    </row>
    <row r="22" spans="2:38">
      <c r="B22" s="680"/>
      <c r="C22" s="680"/>
      <c r="D22" s="680"/>
      <c r="E22" s="680"/>
      <c r="F22" s="680"/>
      <c r="G22" s="680"/>
    </row>
    <row r="38" ht="15" customHeight="1"/>
    <row r="39" ht="15" customHeight="1"/>
  </sheetData>
  <mergeCells count="6">
    <mergeCell ref="B22:G22"/>
    <mergeCell ref="B6:B7"/>
    <mergeCell ref="B8:B9"/>
    <mergeCell ref="B10:B11"/>
    <mergeCell ref="B20:G20"/>
    <mergeCell ref="B21:F2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15428-1DA8-4794-A82E-ECF76D3B4E48}">
  <sheetPr>
    <tabColor rgb="FF196B24"/>
  </sheetPr>
  <dimension ref="B1:S42"/>
  <sheetViews>
    <sheetView topLeftCell="A2" workbookViewId="0">
      <selection activeCell="H17" sqref="H17:H20"/>
    </sheetView>
  </sheetViews>
  <sheetFormatPr defaultColWidth="8.42578125" defaultRowHeight="15" customHeight="1"/>
  <cols>
    <col min="1" max="1" width="4.140625" style="1" customWidth="1"/>
    <col min="2" max="2" width="46.28515625" style="1" customWidth="1"/>
    <col min="3" max="3" width="8.42578125" style="64" customWidth="1"/>
    <col min="4" max="4" width="11.140625" style="64" customWidth="1"/>
    <col min="5" max="5" width="11.140625" style="1" customWidth="1"/>
    <col min="6" max="7" width="11.140625" style="88" customWidth="1"/>
    <col min="8" max="8" width="11.42578125" style="1" customWidth="1"/>
    <col min="9" max="13" width="9.42578125" style="1" customWidth="1"/>
    <col min="14" max="14" width="9" style="1" customWidth="1"/>
    <col min="15" max="16384" width="8.42578125" style="1"/>
  </cols>
  <sheetData>
    <row r="1" spans="2:15" ht="15" customHeight="1">
      <c r="B1" s="639" t="s">
        <v>163</v>
      </c>
    </row>
    <row r="2" spans="2:15" ht="37.5" customHeight="1">
      <c r="B2" s="520" t="s">
        <v>90</v>
      </c>
      <c r="C2" s="14"/>
      <c r="D2" s="14"/>
      <c r="E2" s="14"/>
      <c r="F2" s="14"/>
      <c r="G2" s="14"/>
    </row>
    <row r="3" spans="2:15" ht="21">
      <c r="B3" s="517" t="s">
        <v>164</v>
      </c>
      <c r="F3" s="1"/>
      <c r="G3" s="36"/>
    </row>
    <row r="4" spans="2:15" ht="21">
      <c r="B4" s="517" t="s">
        <v>165</v>
      </c>
      <c r="F4" s="1"/>
      <c r="G4" s="36"/>
    </row>
    <row r="5" spans="2:15" ht="15" customHeight="1">
      <c r="B5" s="518"/>
      <c r="C5" s="93"/>
      <c r="D5" s="93"/>
      <c r="E5" s="41"/>
      <c r="F5" s="41"/>
      <c r="G5" s="89"/>
    </row>
    <row r="6" spans="2:15" ht="15" customHeight="1" thickBot="1">
      <c r="B6" s="536" t="s">
        <v>166</v>
      </c>
      <c r="C6" s="266" t="s">
        <v>167</v>
      </c>
      <c r="D6" s="267">
        <v>2025</v>
      </c>
      <c r="E6" s="267">
        <v>2024</v>
      </c>
      <c r="F6" s="267">
        <v>2023</v>
      </c>
      <c r="G6" s="267">
        <v>2022</v>
      </c>
      <c r="I6" s="41"/>
      <c r="O6" s="144"/>
    </row>
    <row r="7" spans="2:15" ht="15" customHeight="1">
      <c r="B7" s="94" t="s">
        <v>168</v>
      </c>
      <c r="C7" s="118"/>
      <c r="D7" s="131">
        <v>4864</v>
      </c>
      <c r="E7" s="339">
        <v>4454.8999999999996</v>
      </c>
      <c r="F7" s="339">
        <v>4301.1000000000004</v>
      </c>
      <c r="G7" s="339">
        <v>4125.8999999999996</v>
      </c>
      <c r="I7" s="41"/>
      <c r="O7" s="144"/>
    </row>
    <row r="8" spans="2:15" ht="15" customHeight="1">
      <c r="B8" s="97" t="s">
        <v>169</v>
      </c>
      <c r="C8" s="118"/>
      <c r="D8" s="131">
        <v>4386.6000000000004</v>
      </c>
      <c r="E8" s="339">
        <v>3901.4</v>
      </c>
      <c r="F8" s="339">
        <v>3680.8</v>
      </c>
      <c r="G8" s="339">
        <v>3705.8</v>
      </c>
      <c r="I8" s="143"/>
      <c r="O8" s="144"/>
    </row>
    <row r="9" spans="2:15" ht="15" customHeight="1">
      <c r="B9" s="183" t="s">
        <v>170</v>
      </c>
      <c r="C9" s="287"/>
      <c r="D9" s="184">
        <v>477.4</v>
      </c>
      <c r="E9" s="340">
        <v>553.5</v>
      </c>
      <c r="F9" s="340">
        <v>620.29999999999995</v>
      </c>
      <c r="G9" s="340">
        <v>420.1</v>
      </c>
      <c r="I9" s="41"/>
      <c r="O9" s="145"/>
    </row>
    <row r="10" spans="2:15" ht="15" customHeight="1">
      <c r="B10" s="685" t="s">
        <v>171</v>
      </c>
      <c r="C10" s="118"/>
      <c r="D10" s="131">
        <v>4445.3999999999996</v>
      </c>
      <c r="E10" s="339">
        <v>4006.6</v>
      </c>
      <c r="F10" s="339">
        <v>3805.3</v>
      </c>
      <c r="G10" s="341">
        <v>3511</v>
      </c>
      <c r="O10" s="145"/>
    </row>
    <row r="11" spans="2:15" ht="15" customHeight="1">
      <c r="B11" s="686"/>
      <c r="C11" s="291" t="s">
        <v>41</v>
      </c>
      <c r="D11" s="292">
        <v>91.39</v>
      </c>
      <c r="E11" s="342">
        <v>89.9</v>
      </c>
      <c r="F11" s="342">
        <v>88.5</v>
      </c>
      <c r="G11" s="342">
        <v>85.1</v>
      </c>
    </row>
    <row r="12" spans="2:15" ht="15" customHeight="1">
      <c r="B12" s="51"/>
      <c r="C12" s="95"/>
      <c r="D12" s="94"/>
      <c r="E12" s="94"/>
      <c r="F12" s="94"/>
      <c r="G12" s="94"/>
      <c r="I12" s="41"/>
      <c r="J12" s="48"/>
      <c r="K12" s="48"/>
    </row>
    <row r="13" spans="2:15" ht="15" customHeight="1">
      <c r="C13" s="93"/>
      <c r="D13" s="41"/>
      <c r="E13" s="89"/>
      <c r="F13" s="89"/>
      <c r="G13" s="89"/>
      <c r="L13" s="90"/>
      <c r="M13" s="91"/>
    </row>
    <row r="14" spans="2:15" ht="15" customHeight="1" thickBot="1">
      <c r="B14" s="536" t="s">
        <v>172</v>
      </c>
      <c r="C14" s="266"/>
      <c r="D14" s="267">
        <v>2025</v>
      </c>
      <c r="E14" s="267">
        <v>2024</v>
      </c>
      <c r="F14" s="267">
        <v>2023</v>
      </c>
      <c r="G14" s="267">
        <v>2022</v>
      </c>
    </row>
    <row r="15" spans="2:15" ht="15" customHeight="1">
      <c r="B15" s="537" t="s">
        <v>173</v>
      </c>
      <c r="C15" s="526" t="s">
        <v>167</v>
      </c>
      <c r="D15" s="385"/>
      <c r="E15" s="386"/>
      <c r="F15" s="387"/>
      <c r="G15" s="387"/>
    </row>
    <row r="16" spans="2:15" ht="15" customHeight="1">
      <c r="B16" s="538" t="s">
        <v>174</v>
      </c>
      <c r="C16" s="117"/>
      <c r="D16" s="142"/>
      <c r="E16" s="139"/>
      <c r="F16" s="139"/>
      <c r="G16" s="139"/>
    </row>
    <row r="17" spans="2:19" ht="15" customHeight="1">
      <c r="B17" s="382" t="s">
        <v>175</v>
      </c>
      <c r="C17" s="118"/>
      <c r="D17" s="131">
        <v>215.6</v>
      </c>
      <c r="E17" s="141">
        <v>110.2</v>
      </c>
      <c r="F17" s="141">
        <v>127.8</v>
      </c>
      <c r="G17" s="141">
        <v>141.19999999999999</v>
      </c>
      <c r="H17" s="675"/>
    </row>
    <row r="18" spans="2:19" ht="15" customHeight="1">
      <c r="B18" s="382" t="s">
        <v>176</v>
      </c>
      <c r="C18" s="118"/>
      <c r="D18" s="131">
        <v>3260.5</v>
      </c>
      <c r="E18" s="141">
        <v>2847.2</v>
      </c>
      <c r="F18" s="141">
        <v>2397.5</v>
      </c>
      <c r="G18" s="141">
        <v>2286.4</v>
      </c>
      <c r="H18" s="675"/>
      <c r="I18" s="47"/>
      <c r="J18" s="47"/>
      <c r="K18" s="47"/>
      <c r="L18" s="47"/>
      <c r="M18" s="47"/>
      <c r="O18" s="2"/>
      <c r="P18" s="2"/>
      <c r="Q18" s="2"/>
      <c r="R18" s="2"/>
      <c r="S18" s="2"/>
    </row>
    <row r="19" spans="2:19" ht="15" customHeight="1">
      <c r="B19" s="382" t="s">
        <v>177</v>
      </c>
      <c r="C19" s="118"/>
      <c r="D19" s="131">
        <v>535.1</v>
      </c>
      <c r="E19" s="141">
        <v>532.4</v>
      </c>
      <c r="F19" s="141">
        <v>704.6</v>
      </c>
      <c r="G19" s="141">
        <v>693.8</v>
      </c>
      <c r="H19" s="675"/>
    </row>
    <row r="20" spans="2:19" ht="15" customHeight="1">
      <c r="B20" s="383" t="s">
        <v>178</v>
      </c>
      <c r="C20" s="287"/>
      <c r="D20" s="184">
        <v>375.4</v>
      </c>
      <c r="E20" s="185">
        <v>411.6</v>
      </c>
      <c r="F20" s="185">
        <v>450.9</v>
      </c>
      <c r="G20" s="185">
        <v>584.1</v>
      </c>
      <c r="H20" s="675"/>
    </row>
    <row r="21" spans="2:19" ht="15" customHeight="1">
      <c r="B21" s="538" t="s">
        <v>179</v>
      </c>
      <c r="C21" s="118"/>
      <c r="D21" s="131"/>
      <c r="E21" s="141"/>
      <c r="F21" s="141"/>
      <c r="G21" s="141"/>
      <c r="J21" s="236"/>
      <c r="K21" s="236"/>
    </row>
    <row r="22" spans="2:19" ht="15" customHeight="1">
      <c r="B22" s="382" t="s">
        <v>180</v>
      </c>
      <c r="C22" s="118"/>
      <c r="D22" s="131">
        <v>3183.1</v>
      </c>
      <c r="E22" s="141">
        <v>2725.7</v>
      </c>
      <c r="F22" s="141">
        <v>2289.1</v>
      </c>
      <c r="G22" s="141">
        <v>2361</v>
      </c>
      <c r="H22" s="92"/>
    </row>
    <row r="23" spans="2:19" ht="15" customHeight="1">
      <c r="B23" s="382" t="s">
        <v>181</v>
      </c>
      <c r="C23" s="118"/>
      <c r="D23" s="131">
        <v>199.9</v>
      </c>
      <c r="E23" s="141">
        <v>209.1</v>
      </c>
      <c r="F23" s="141">
        <v>212.9</v>
      </c>
      <c r="G23" s="141">
        <v>123.5</v>
      </c>
    </row>
    <row r="24" spans="2:19" ht="15" customHeight="1">
      <c r="B24" s="382" t="s">
        <v>182</v>
      </c>
      <c r="C24" s="118"/>
      <c r="D24" s="131">
        <v>1003.6</v>
      </c>
      <c r="E24" s="141">
        <v>966.6</v>
      </c>
      <c r="F24" s="141">
        <v>1178.8</v>
      </c>
      <c r="G24" s="141">
        <v>1221</v>
      </c>
    </row>
    <row r="25" spans="2:19" ht="15" customHeight="1">
      <c r="B25" s="384" t="s">
        <v>183</v>
      </c>
      <c r="C25" s="377"/>
      <c r="D25" s="378" t="s">
        <v>44</v>
      </c>
      <c r="E25" s="379" t="s">
        <v>44</v>
      </c>
      <c r="F25" s="379" t="s">
        <v>44</v>
      </c>
      <c r="G25" s="379" t="s">
        <v>44</v>
      </c>
    </row>
    <row r="26" spans="2:19" ht="15" customHeight="1">
      <c r="B26" s="539" t="s">
        <v>184</v>
      </c>
      <c r="C26" s="388" t="s">
        <v>167</v>
      </c>
      <c r="D26" s="389"/>
      <c r="E26" s="389"/>
      <c r="F26" s="389"/>
      <c r="G26" s="389"/>
    </row>
    <row r="27" spans="2:19" ht="15" customHeight="1">
      <c r="B27" s="538" t="s">
        <v>174</v>
      </c>
      <c r="C27" s="96"/>
      <c r="D27" s="140"/>
      <c r="E27" s="98"/>
      <c r="F27" s="98"/>
      <c r="G27" s="98"/>
    </row>
    <row r="28" spans="2:19" ht="15" customHeight="1">
      <c r="B28" s="382" t="s">
        <v>175</v>
      </c>
      <c r="C28" s="118"/>
      <c r="D28" s="233">
        <v>55.5</v>
      </c>
      <c r="E28" s="343">
        <v>22.4</v>
      </c>
      <c r="F28" s="343">
        <v>61.8</v>
      </c>
      <c r="G28" s="343">
        <v>32.4</v>
      </c>
      <c r="H28" s="236"/>
      <c r="I28" s="236"/>
    </row>
    <row r="29" spans="2:19" ht="15" customHeight="1">
      <c r="B29" s="382" t="s">
        <v>176</v>
      </c>
      <c r="C29" s="118"/>
      <c r="D29" s="233">
        <v>375.3</v>
      </c>
      <c r="E29" s="343">
        <v>467.8</v>
      </c>
      <c r="F29" s="343">
        <v>505.1</v>
      </c>
      <c r="G29" s="343">
        <v>327.7</v>
      </c>
    </row>
    <row r="30" spans="2:19" ht="15" customHeight="1">
      <c r="B30" s="382" t="s">
        <v>177</v>
      </c>
      <c r="C30" s="118"/>
      <c r="D30" s="233">
        <v>3.4</v>
      </c>
      <c r="E30" s="343">
        <v>26.5</v>
      </c>
      <c r="F30" s="343">
        <v>8.5</v>
      </c>
      <c r="G30" s="343">
        <v>28.3</v>
      </c>
      <c r="H30" s="261"/>
      <c r="I30" s="261"/>
    </row>
    <row r="31" spans="2:19" ht="15" customHeight="1">
      <c r="B31" s="383" t="s">
        <v>178</v>
      </c>
      <c r="C31" s="287"/>
      <c r="D31" s="344">
        <v>43.2</v>
      </c>
      <c r="E31" s="345">
        <v>36.799999999999997</v>
      </c>
      <c r="F31" s="345">
        <v>44.9</v>
      </c>
      <c r="G31" s="345">
        <v>32.1</v>
      </c>
    </row>
    <row r="32" spans="2:19" ht="15" customHeight="1">
      <c r="B32" s="538" t="s">
        <v>179</v>
      </c>
      <c r="C32" s="118"/>
      <c r="D32" s="233"/>
      <c r="E32" s="343"/>
      <c r="F32" s="343"/>
      <c r="G32" s="343"/>
    </row>
    <row r="33" spans="2:10" ht="15" customHeight="1">
      <c r="B33" s="382" t="s">
        <v>180</v>
      </c>
      <c r="C33" s="118"/>
      <c r="D33" s="233">
        <v>43.4</v>
      </c>
      <c r="E33" s="343">
        <v>39</v>
      </c>
      <c r="F33" s="343">
        <v>47.7</v>
      </c>
      <c r="G33" s="343">
        <v>33.4</v>
      </c>
    </row>
    <row r="34" spans="2:10" ht="15" customHeight="1">
      <c r="B34" s="382" t="s">
        <v>182</v>
      </c>
      <c r="C34" s="118"/>
      <c r="D34" s="233">
        <v>0</v>
      </c>
      <c r="E34" s="343">
        <v>0</v>
      </c>
      <c r="F34" s="343">
        <v>0</v>
      </c>
      <c r="G34" s="343">
        <v>0</v>
      </c>
    </row>
    <row r="35" spans="2:10" ht="15" customHeight="1">
      <c r="B35" s="382" t="s">
        <v>185</v>
      </c>
      <c r="C35" s="118"/>
      <c r="D35" s="233">
        <v>7.5</v>
      </c>
      <c r="E35" s="343">
        <v>23.5</v>
      </c>
      <c r="F35" s="343">
        <v>4.5999999999999996</v>
      </c>
      <c r="G35" s="343">
        <v>7.4</v>
      </c>
    </row>
    <row r="36" spans="2:10" ht="15" customHeight="1">
      <c r="B36" s="384" t="s">
        <v>183</v>
      </c>
      <c r="C36" s="377"/>
      <c r="D36" s="380">
        <v>426.5</v>
      </c>
      <c r="E36" s="381">
        <v>491</v>
      </c>
      <c r="F36" s="381">
        <v>568</v>
      </c>
      <c r="G36" s="381">
        <v>379.6</v>
      </c>
    </row>
    <row r="38" spans="2:10" ht="15" customHeight="1">
      <c r="B38" s="286"/>
      <c r="C38" s="65"/>
      <c r="D38" s="65"/>
      <c r="E38" s="37"/>
      <c r="F38" s="65"/>
      <c r="G38" s="65"/>
    </row>
    <row r="39" spans="2:10" ht="15" customHeight="1" thickBot="1">
      <c r="B39" s="536" t="s">
        <v>186</v>
      </c>
      <c r="C39" s="266" t="s">
        <v>187</v>
      </c>
      <c r="D39" s="267">
        <v>2025</v>
      </c>
      <c r="E39" s="267">
        <v>2024</v>
      </c>
      <c r="F39" s="267">
        <v>2023</v>
      </c>
      <c r="G39" s="267">
        <v>2022</v>
      </c>
      <c r="J39" s="41"/>
    </row>
    <row r="40" spans="2:10" s="50" customFormat="1" ht="15" customHeight="1">
      <c r="B40" s="328" t="s">
        <v>188</v>
      </c>
      <c r="C40" s="291"/>
      <c r="D40" s="293">
        <v>31968</v>
      </c>
      <c r="E40" s="338">
        <v>27849</v>
      </c>
      <c r="F40" s="338">
        <v>24275</v>
      </c>
      <c r="G40" s="338">
        <v>32523</v>
      </c>
      <c r="J40" s="41"/>
    </row>
    <row r="41" spans="2:10" s="50" customFormat="1" ht="15" customHeight="1">
      <c r="B41" s="51"/>
      <c r="C41" s="60"/>
      <c r="D41" s="60"/>
      <c r="E41" s="51"/>
      <c r="F41" s="60"/>
      <c r="G41" s="60"/>
      <c r="J41" s="41"/>
    </row>
    <row r="42" spans="2:10" s="50" customFormat="1" ht="15" customHeight="1">
      <c r="B42" s="683" t="s">
        <v>64</v>
      </c>
      <c r="C42" s="683"/>
      <c r="D42" s="683"/>
      <c r="E42" s="683"/>
      <c r="F42" s="683"/>
      <c r="G42" s="683"/>
    </row>
  </sheetData>
  <mergeCells count="2">
    <mergeCell ref="B10:B11"/>
    <mergeCell ref="B42:G4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F1993-C21D-4F34-91D9-B79FC6FF33E8}">
  <sheetPr codeName="Sheet4">
    <tabColor rgb="FF12AFEE"/>
    <pageSetUpPr autoPageBreaks="0"/>
  </sheetPr>
  <dimension ref="B1:T38"/>
  <sheetViews>
    <sheetView workbookViewId="0"/>
  </sheetViews>
  <sheetFormatPr defaultColWidth="8.42578125" defaultRowHeight="15" customHeight="1"/>
  <cols>
    <col min="1" max="1" width="3.42578125" style="1" customWidth="1"/>
    <col min="2" max="2" width="55.85546875" style="1" customWidth="1"/>
    <col min="3" max="6" width="8.5703125" style="64" customWidth="1"/>
    <col min="7" max="7" width="9.140625" style="64" customWidth="1"/>
    <col min="8" max="16384" width="8.42578125" style="1"/>
  </cols>
  <sheetData>
    <row r="1" spans="2:10" ht="15" customHeight="1">
      <c r="B1" s="640" t="s">
        <v>189</v>
      </c>
    </row>
    <row r="2" spans="2:10" ht="37.5" customHeight="1">
      <c r="B2" s="349" t="s">
        <v>190</v>
      </c>
      <c r="C2" s="63"/>
      <c r="D2" s="63"/>
      <c r="E2" s="63"/>
      <c r="F2" s="63"/>
      <c r="G2" s="36"/>
    </row>
    <row r="3" spans="2:10" ht="18.75" customHeight="1">
      <c r="B3" s="350" t="s">
        <v>191</v>
      </c>
      <c r="G3" s="36"/>
    </row>
    <row r="4" spans="2:10" ht="15" customHeight="1">
      <c r="B4" s="286"/>
      <c r="C4" s="65"/>
      <c r="D4" s="65"/>
      <c r="E4" s="65"/>
      <c r="F4" s="65"/>
      <c r="G4" s="46"/>
      <c r="H4" s="53"/>
      <c r="I4" s="41"/>
    </row>
    <row r="5" spans="2:10" ht="15" customHeight="1">
      <c r="B5" s="540" t="s">
        <v>192</v>
      </c>
      <c r="C5" s="269" t="s">
        <v>52</v>
      </c>
      <c r="D5" s="271">
        <v>2025</v>
      </c>
      <c r="E5" s="271">
        <v>2024</v>
      </c>
      <c r="F5" s="271">
        <v>2023</v>
      </c>
      <c r="G5" s="271">
        <v>2022</v>
      </c>
      <c r="H5" s="45"/>
      <c r="J5" s="41"/>
    </row>
    <row r="6" spans="2:10" ht="15" customHeight="1">
      <c r="B6" s="8" t="s">
        <v>193</v>
      </c>
      <c r="C6" s="301"/>
      <c r="D6" s="62">
        <v>0</v>
      </c>
      <c r="E6" s="73">
        <v>0</v>
      </c>
      <c r="F6" s="69">
        <v>0</v>
      </c>
      <c r="G6" s="69">
        <v>0</v>
      </c>
      <c r="H6" s="45"/>
      <c r="J6" s="41"/>
    </row>
    <row r="7" spans="2:10" ht="15" customHeight="1">
      <c r="B7" s="192" t="s">
        <v>194</v>
      </c>
      <c r="C7" s="301"/>
      <c r="D7" s="62">
        <v>0</v>
      </c>
      <c r="E7" s="73">
        <v>0</v>
      </c>
      <c r="F7" s="69">
        <v>0</v>
      </c>
      <c r="G7" s="69">
        <v>0</v>
      </c>
      <c r="H7" s="45"/>
      <c r="J7" s="41"/>
    </row>
    <row r="8" spans="2:10" ht="15" customHeight="1">
      <c r="B8" s="409" t="s">
        <v>195</v>
      </c>
      <c r="C8" s="323"/>
      <c r="D8" s="410">
        <v>0</v>
      </c>
      <c r="E8" s="411">
        <v>0</v>
      </c>
      <c r="F8" s="412">
        <v>0</v>
      </c>
      <c r="G8" s="412">
        <v>0</v>
      </c>
      <c r="H8" s="45"/>
      <c r="J8" s="41"/>
    </row>
    <row r="9" spans="2:10" ht="15" customHeight="1">
      <c r="B9" s="8" t="s">
        <v>196</v>
      </c>
      <c r="C9" s="301"/>
      <c r="D9" s="62">
        <v>10.8</v>
      </c>
      <c r="E9" s="73">
        <v>10.4</v>
      </c>
      <c r="F9" s="231">
        <v>7.7</v>
      </c>
      <c r="G9" s="69">
        <v>8.6999999999999993</v>
      </c>
      <c r="H9" s="45"/>
      <c r="J9" s="41"/>
    </row>
    <row r="10" spans="2:10" ht="15" customHeight="1">
      <c r="B10" s="330" t="s">
        <v>197</v>
      </c>
      <c r="C10" s="323"/>
      <c r="D10" s="410">
        <v>1</v>
      </c>
      <c r="E10" s="411">
        <v>3</v>
      </c>
      <c r="F10" s="412">
        <v>3</v>
      </c>
      <c r="G10" s="412">
        <v>0</v>
      </c>
      <c r="H10" s="45"/>
      <c r="J10" s="41"/>
    </row>
    <row r="11" spans="2:10" ht="15" customHeight="1">
      <c r="B11" s="366" t="s">
        <v>198</v>
      </c>
      <c r="C11" s="356" t="s">
        <v>41</v>
      </c>
      <c r="D11" s="371">
        <v>100</v>
      </c>
      <c r="E11" s="372">
        <v>100</v>
      </c>
      <c r="F11" s="372">
        <v>100</v>
      </c>
      <c r="G11" s="372">
        <v>100</v>
      </c>
      <c r="J11" s="41"/>
    </row>
    <row r="12" spans="2:10" ht="15" customHeight="1">
      <c r="B12" s="8"/>
      <c r="C12" s="301"/>
      <c r="D12" s="55"/>
      <c r="E12" s="238"/>
      <c r="F12" s="127"/>
      <c r="G12" s="127"/>
      <c r="J12" s="41"/>
    </row>
    <row r="13" spans="2:10" ht="15" customHeight="1">
      <c r="B13" s="8"/>
      <c r="C13" s="66"/>
      <c r="D13" s="66"/>
      <c r="E13" s="66"/>
      <c r="F13" s="66"/>
      <c r="G13" s="66"/>
      <c r="J13" s="41"/>
    </row>
    <row r="14" spans="2:10" ht="15" customHeight="1" thickBot="1">
      <c r="B14" s="540" t="s">
        <v>199</v>
      </c>
      <c r="C14" s="269"/>
      <c r="D14" s="271">
        <v>2025</v>
      </c>
      <c r="E14" s="271">
        <v>2024</v>
      </c>
      <c r="F14" s="271">
        <v>2023</v>
      </c>
      <c r="G14" s="271">
        <v>2022</v>
      </c>
      <c r="J14" s="41"/>
    </row>
    <row r="15" spans="2:10" s="55" customFormat="1" ht="15" customHeight="1">
      <c r="B15" s="51" t="s">
        <v>200</v>
      </c>
      <c r="C15" s="301" t="s">
        <v>52</v>
      </c>
      <c r="D15" s="62">
        <v>0</v>
      </c>
      <c r="E15" s="69">
        <v>0</v>
      </c>
      <c r="F15" s="69">
        <v>0</v>
      </c>
      <c r="G15" s="69">
        <v>0</v>
      </c>
      <c r="J15" s="56"/>
    </row>
    <row r="16" spans="2:10" s="55" customFormat="1" ht="15" customHeight="1">
      <c r="B16" s="366" t="s">
        <v>201</v>
      </c>
      <c r="C16" s="356" t="s">
        <v>202</v>
      </c>
      <c r="D16" s="371">
        <v>0</v>
      </c>
      <c r="E16" s="372">
        <v>0</v>
      </c>
      <c r="F16" s="372">
        <v>0</v>
      </c>
      <c r="G16" s="372">
        <v>0</v>
      </c>
      <c r="J16" s="56"/>
    </row>
    <row r="17" spans="2:20" s="55" customFormat="1" ht="15" customHeight="1">
      <c r="B17" s="1"/>
      <c r="C17" s="66"/>
      <c r="D17" s="66"/>
      <c r="E17" s="66"/>
      <c r="F17" s="66"/>
      <c r="G17" s="66"/>
      <c r="H17" s="5"/>
      <c r="J17" s="56"/>
    </row>
    <row r="18" spans="2:20" ht="15" customHeight="1">
      <c r="B18" s="286"/>
      <c r="H18" s="5"/>
    </row>
    <row r="19" spans="2:20" ht="15" customHeight="1" thickBot="1">
      <c r="B19" s="540" t="s">
        <v>203</v>
      </c>
      <c r="C19" s="269" t="s">
        <v>41</v>
      </c>
      <c r="D19" s="271">
        <v>2025</v>
      </c>
      <c r="E19" s="271">
        <v>2024</v>
      </c>
      <c r="F19" s="271">
        <v>2023</v>
      </c>
      <c r="G19" s="271">
        <v>2022</v>
      </c>
      <c r="H19" s="5"/>
    </row>
    <row r="20" spans="2:20" ht="15" customHeight="1">
      <c r="B20" s="8" t="s">
        <v>204</v>
      </c>
      <c r="C20" s="301"/>
      <c r="D20" s="334">
        <v>71</v>
      </c>
      <c r="E20" s="238"/>
      <c r="F20" s="127"/>
      <c r="G20" s="127"/>
      <c r="H20" s="5"/>
      <c r="I20" s="57"/>
      <c r="J20" s="57"/>
      <c r="K20" s="57"/>
      <c r="L20" s="57"/>
      <c r="M20" s="57"/>
      <c r="N20" s="57"/>
      <c r="O20" s="57"/>
      <c r="P20" s="57"/>
      <c r="Q20" s="58"/>
      <c r="R20" s="57"/>
      <c r="S20" s="57"/>
      <c r="T20" s="57"/>
    </row>
    <row r="21" spans="2:20" ht="15" customHeight="1">
      <c r="B21" s="373" t="s">
        <v>205</v>
      </c>
      <c r="C21" s="363"/>
      <c r="D21" s="374">
        <v>72</v>
      </c>
      <c r="E21" s="375">
        <v>70</v>
      </c>
      <c r="F21" s="376">
        <v>70</v>
      </c>
      <c r="G21" s="376" t="s">
        <v>44</v>
      </c>
      <c r="H21" s="45"/>
      <c r="I21" s="57"/>
      <c r="J21" s="57"/>
      <c r="K21" s="57"/>
      <c r="L21" s="57"/>
      <c r="M21" s="57"/>
      <c r="N21" s="57"/>
      <c r="O21" s="57"/>
      <c r="P21" s="57"/>
      <c r="Q21" s="58"/>
      <c r="R21" s="57"/>
      <c r="S21" s="57"/>
      <c r="T21" s="57"/>
    </row>
    <row r="22" spans="2:20" ht="15" customHeight="1">
      <c r="B22" s="335"/>
      <c r="C22" s="301"/>
      <c r="D22" s="68"/>
      <c r="E22" s="336"/>
      <c r="F22" s="337"/>
      <c r="G22" s="337"/>
      <c r="H22" s="45"/>
      <c r="I22" s="57"/>
      <c r="J22" s="57"/>
      <c r="K22" s="57"/>
      <c r="L22" s="57"/>
      <c r="M22" s="57"/>
      <c r="N22" s="57"/>
      <c r="O22" s="57"/>
      <c r="P22" s="57"/>
      <c r="Q22" s="58"/>
      <c r="R22" s="57"/>
      <c r="S22" s="57"/>
      <c r="T22" s="57"/>
    </row>
    <row r="23" spans="2:20" ht="15" customHeight="1">
      <c r="B23" s="101" t="s">
        <v>64</v>
      </c>
    </row>
    <row r="24" spans="2:20" ht="15" customHeight="1">
      <c r="B24" s="101" t="s">
        <v>206</v>
      </c>
      <c r="C24" s="67"/>
      <c r="D24" s="67"/>
      <c r="E24" s="67"/>
      <c r="F24" s="67"/>
      <c r="G24" s="67"/>
      <c r="H24" s="45"/>
    </row>
    <row r="25" spans="2:20" ht="15" customHeight="1">
      <c r="B25" s="101" t="s">
        <v>207</v>
      </c>
      <c r="C25" s="68"/>
      <c r="D25" s="68"/>
      <c r="E25" s="68"/>
      <c r="F25" s="68"/>
      <c r="G25" s="68"/>
      <c r="H25" s="45"/>
    </row>
    <row r="26" spans="2:20" ht="15" customHeight="1">
      <c r="B26" s="7"/>
      <c r="C26" s="54"/>
      <c r="D26" s="54"/>
      <c r="E26" s="54"/>
      <c r="F26" s="54"/>
      <c r="H26" s="47"/>
    </row>
    <row r="27" spans="2:20" ht="15" customHeight="1">
      <c r="B27" s="7"/>
      <c r="C27" s="54"/>
      <c r="D27" s="54"/>
      <c r="E27" s="54"/>
      <c r="F27" s="54"/>
      <c r="H27" s="45"/>
    </row>
    <row r="30" spans="2:20" ht="15" customHeight="1">
      <c r="H30" s="55"/>
    </row>
    <row r="31" spans="2:20" ht="15" customHeight="1">
      <c r="B31" s="7"/>
      <c r="C31" s="54"/>
      <c r="D31" s="54"/>
      <c r="E31" s="54"/>
      <c r="F31" s="54"/>
      <c r="H31" s="45"/>
    </row>
    <row r="32" spans="2:20" ht="15" customHeight="1">
      <c r="B32" s="7"/>
      <c r="C32" s="54"/>
      <c r="D32" s="54"/>
      <c r="E32" s="54"/>
      <c r="F32" s="54"/>
      <c r="H32" s="45"/>
    </row>
    <row r="33" spans="2:8" ht="15" customHeight="1">
      <c r="B33" s="7"/>
      <c r="C33" s="54"/>
      <c r="D33" s="54"/>
      <c r="E33" s="54"/>
      <c r="F33" s="54"/>
      <c r="H33" s="45"/>
    </row>
    <row r="34" spans="2:8" ht="15" customHeight="1">
      <c r="B34" s="7"/>
      <c r="C34" s="54"/>
      <c r="D34" s="54"/>
      <c r="E34" s="54"/>
      <c r="F34" s="54"/>
      <c r="H34" s="47"/>
    </row>
    <row r="35" spans="2:8" ht="15" customHeight="1">
      <c r="B35" s="7"/>
      <c r="C35" s="54"/>
      <c r="D35" s="54"/>
      <c r="E35" s="54"/>
      <c r="F35" s="54"/>
      <c r="H35" s="47"/>
    </row>
    <row r="36" spans="2:8" ht="15" customHeight="1">
      <c r="B36" s="7"/>
      <c r="C36" s="54"/>
      <c r="D36" s="54"/>
      <c r="E36" s="54"/>
      <c r="F36" s="54"/>
      <c r="H36" s="47"/>
    </row>
    <row r="37" spans="2:8" ht="15" customHeight="1">
      <c r="B37" s="7"/>
      <c r="C37" s="54"/>
      <c r="D37" s="54"/>
      <c r="E37" s="54"/>
      <c r="F37" s="54"/>
      <c r="H37" s="45"/>
    </row>
    <row r="38" spans="2:8" ht="15" customHeight="1">
      <c r="B38" s="7"/>
      <c r="C38" s="54"/>
      <c r="D38" s="54"/>
      <c r="E38" s="54"/>
      <c r="F38" s="54"/>
    </row>
  </sheetData>
  <phoneticPr fontId="18" type="noConversion"/>
  <pageMargins left="0.7" right="0.7" top="0.75" bottom="0.75" header="0.3" footer="0.3"/>
  <pageSetup paperSize="9" scale="67"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9b752e-a4a7-4870-9515-d627bc5e0b0b">
      <Terms xmlns="http://schemas.microsoft.com/office/infopath/2007/PartnerControls"/>
    </lcf76f155ced4ddcb4097134ff3c332f>
    <TaxCatchAll xmlns="c70f7656-83b1-4e45-954c-46f25ea49d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F2EE6CBDA93046ACD983B3C7D85AF5" ma:contentTypeVersion="11" ma:contentTypeDescription="Create a new document." ma:contentTypeScope="" ma:versionID="d0f8a442152b87895bf0f317b5e4992a">
  <xsd:schema xmlns:xsd="http://www.w3.org/2001/XMLSchema" xmlns:xs="http://www.w3.org/2001/XMLSchema" xmlns:p="http://schemas.microsoft.com/office/2006/metadata/properties" xmlns:ns2="f59b752e-a4a7-4870-9515-d627bc5e0b0b" xmlns:ns3="c70f7656-83b1-4e45-954c-46f25ea49df2" targetNamespace="http://schemas.microsoft.com/office/2006/metadata/properties" ma:root="true" ma:fieldsID="3b6155c6edcd61baf3635a597d649e30" ns2:_="" ns3:_="">
    <xsd:import namespace="f59b752e-a4a7-4870-9515-d627bc5e0b0b"/>
    <xsd:import namespace="c70f7656-83b1-4e45-954c-46f25ea49d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9b752e-a4a7-4870-9515-d627bc5e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3fa0c65-e2e5-4f28-bda6-cd98279e42d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0f7656-83b1-4e45-954c-46f25ea49df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38f571b-5146-4ce4-a3b6-4a3489d10f86}" ma:internalName="TaxCatchAll" ma:showField="CatchAllData" ma:web="c70f7656-83b1-4e45-954c-46f25ea49d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7E3327-9BB0-4BB1-9494-1D1BC8161B01}"/>
</file>

<file path=customXml/itemProps2.xml><?xml version="1.0" encoding="utf-8"?>
<ds:datastoreItem xmlns:ds="http://schemas.openxmlformats.org/officeDocument/2006/customXml" ds:itemID="{13EA13E7-9A00-4287-94D7-12E04B20DFA8}"/>
</file>

<file path=customXml/itemProps3.xml><?xml version="1.0" encoding="utf-8"?>
<ds:datastoreItem xmlns:ds="http://schemas.openxmlformats.org/officeDocument/2006/customXml" ds:itemID="{ADED1FCF-B10E-490B-88A7-F956958DE75C}"/>
</file>

<file path=docMetadata/LabelInfo.xml><?xml version="1.0" encoding="utf-8"?>
<clbl:labelList xmlns:clbl="http://schemas.microsoft.com/office/2020/mipLabelMetadata">
  <clbl:label id="{8c9b06d0-cb4a-4a03-b449-1f5a2548a910}" enabled="0" method="" siteId="{8c9b06d0-cb4a-4a03-b449-1f5a2548a910}"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Stockwell</dc:creator>
  <cp:keywords/>
  <dc:description/>
  <cp:lastModifiedBy>Claire Stockwell</cp:lastModifiedBy>
  <cp:revision/>
  <dcterms:created xsi:type="dcterms:W3CDTF">2021-03-04T09:21:46Z</dcterms:created>
  <dcterms:modified xsi:type="dcterms:W3CDTF">2026-04-06T23:00:05Z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0x01010082F2EE6CBDA93046ACD983B3C7D85AF5</vt:lpwstr>
  </property>
  <property fmtid="{D5CDD505-2E9C-101B-9397-08002B2CF9AE}" pid="3" name="MediaServiceImageTags">
    <vt:lpwstr/>
  </property>
  <property fmtid="{D5CDD505-2E9C-101B-9397-08002B2CF9AE}" pid="4" name="Order">
    <vt:r8>197100</vt:r8>
  </property>
  <property fmtid="{D5CDD505-2E9C-101B-9397-08002B2CF9AE}" pid="5" name="_ExtendedDescription">
    <vt:lpwstr/>
  </property>
  <property fmtid="{D5CDD505-2E9C-101B-9397-08002B2CF9AE}" pid="6" name="TriggerFlowInfo">
    <vt:lpwstr/>
  </property>
  <property fmtid="{D5CDD505-2E9C-101B-9397-08002B2CF9AE}" pid="7" name="ComplianceAssetId">
    <vt:lpwstr/>
  </property>
</Properties>
</file>